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
    </mc:Choice>
  </mc:AlternateContent>
  <bookViews>
    <workbookView xWindow="240" yWindow="15" windowWidth="11580" windowHeight="6540" firstSheet="1" activeTab="1"/>
  </bookViews>
  <sheets>
    <sheet name="Informe Plan de mejoramiento " sheetId="2" r:id="rId1"/>
    <sheet name="Reporte Acciones Mejora" sheetId="4" r:id="rId2"/>
  </sheets>
  <definedNames>
    <definedName name="_xlnm._FilterDatabase" localSheetId="0" hidden="1">'Informe Plan de mejoramiento '!$A$12:$N$70</definedName>
    <definedName name="_xlnm.Print_Area" localSheetId="0">'Informe Plan de mejoramiento '!$A$12:$N$70</definedName>
    <definedName name="_xlnm.Print_Area" localSheetId="1">'Reporte Acciones Mejora'!$A$1:$AE$22</definedName>
    <definedName name="_xlnm.Print_Titles" localSheetId="0">'Informe Plan de mejoramiento '!$12:$12</definedName>
  </definedNames>
  <calcPr calcId="152511"/>
</workbook>
</file>

<file path=xl/calcChain.xml><?xml version="1.0" encoding="utf-8"?>
<calcChain xmlns="http://schemas.openxmlformats.org/spreadsheetml/2006/main">
  <c r="M70" i="2" l="1"/>
  <c r="M54" i="2"/>
  <c r="M50" i="2"/>
  <c r="M49" i="2"/>
  <c r="M48" i="2"/>
  <c r="M47" i="2"/>
  <c r="M38" i="2"/>
  <c r="M33" i="2"/>
  <c r="M26" i="2"/>
  <c r="M25" i="2"/>
  <c r="M68" i="2"/>
  <c r="M67" i="2"/>
  <c r="M66" i="2"/>
  <c r="M65" i="2"/>
  <c r="M64" i="2"/>
  <c r="M63" i="2"/>
  <c r="M62" i="2"/>
  <c r="M61" i="2"/>
  <c r="M60" i="2"/>
  <c r="M59" i="2"/>
  <c r="M58" i="2"/>
  <c r="M57" i="2"/>
  <c r="M56" i="2"/>
  <c r="M55" i="2"/>
  <c r="M52" i="2"/>
  <c r="M51" i="2"/>
  <c r="M46" i="2"/>
  <c r="M45" i="2"/>
  <c r="M44" i="2"/>
  <c r="M43" i="2"/>
  <c r="M42" i="2"/>
  <c r="M41" i="2"/>
  <c r="M40" i="2"/>
  <c r="M39" i="2"/>
  <c r="M37" i="2"/>
  <c r="M36" i="2"/>
  <c r="M35" i="2"/>
  <c r="M34" i="2"/>
  <c r="M32" i="2"/>
  <c r="M31" i="2"/>
  <c r="M30" i="2"/>
  <c r="M24" i="2"/>
  <c r="M23" i="2"/>
  <c r="M22" i="2"/>
  <c r="M21" i="2"/>
  <c r="M14" i="2"/>
  <c r="M15" i="2"/>
  <c r="M13" i="2"/>
  <c r="M16" i="2"/>
  <c r="M17" i="2"/>
</calcChain>
</file>

<file path=xl/comments1.xml><?xml version="1.0" encoding="utf-8"?>
<comments xmlns="http://schemas.openxmlformats.org/spreadsheetml/2006/main">
  <authors>
    <author>jmzambrano</author>
    <author>laquijano</author>
  </authors>
  <commentList>
    <comment ref="L10" authorId="0" shapeId="0">
      <text>
        <r>
          <rPr>
            <b/>
            <sz val="8"/>
            <color indexed="81"/>
            <rFont val="Tahoma"/>
            <family val="2"/>
          </rPr>
          <t>Consignar la fecha (dia-mes-año) de subscripción del pan en la celda demarcada</t>
        </r>
      </text>
    </comment>
    <comment ref="A12" authorId="1" shapeId="0">
      <text>
        <r>
          <rPr>
            <b/>
            <sz val="8"/>
            <color indexed="81"/>
            <rFont val="Tahoma"/>
            <family val="2"/>
          </rPr>
          <t>Numero de orden del hallazgo en el informe ( cuando una accion correctiva agrupa varios hallazgos pueden relacionarse en las celdas los numeros correspondientes )  relacionarse)</t>
        </r>
        <r>
          <rPr>
            <sz val="8"/>
            <color indexed="81"/>
            <rFont val="Tahoma"/>
            <family val="2"/>
          </rPr>
          <t xml:space="preserve">
</t>
        </r>
      </text>
    </comment>
    <comment ref="B12" authorId="1" shapeId="0">
      <text>
        <r>
          <rPr>
            <b/>
            <sz val="8"/>
            <color indexed="81"/>
            <rFont val="Tahoma"/>
            <family val="2"/>
          </rPr>
          <t xml:space="preserve">Corresponde a la clasificación esteblecida por la CGR según la naturaleza del hallazgo y su origen en las diferentes áreas de la administración </t>
        </r>
        <r>
          <rPr>
            <sz val="8"/>
            <color indexed="81"/>
            <rFont val="Tahoma"/>
            <family val="2"/>
          </rPr>
          <t xml:space="preserve">
</t>
        </r>
      </text>
    </comment>
    <comment ref="F12" authorId="1" shapeId="0">
      <text>
        <r>
          <rPr>
            <b/>
            <sz val="8"/>
            <color indexed="81"/>
            <rFont val="Tahoma"/>
            <family val="2"/>
          </rPr>
          <t>Es la accón (correctiva y/o preventiva) que adopta la entidad para subsanar o corregir la causa que genera el  hallazgo</t>
        </r>
        <r>
          <rPr>
            <sz val="8"/>
            <color indexed="81"/>
            <rFont val="Tahoma"/>
            <family val="2"/>
          </rPr>
          <t xml:space="preserve">
</t>
        </r>
      </text>
    </comment>
    <comment ref="G12" authorId="1" shapeId="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2" authorId="1" shapeId="0">
      <text>
        <r>
          <rPr>
            <b/>
            <sz val="8"/>
            <color indexed="81"/>
            <rFont val="Tahoma"/>
            <family val="2"/>
          </rPr>
          <t>Pasos cuantificables que permitan medir el avance y cumplimiento de la acción de mejoramiento.
Sepueden incluir tantas filas como metas sean necesarios.</t>
        </r>
      </text>
    </comment>
    <comment ref="I12" authorId="1" shapeId="0">
      <text>
        <r>
          <rPr>
            <b/>
            <sz val="8"/>
            <color indexed="81"/>
            <rFont val="Tahoma"/>
            <family val="2"/>
          </rPr>
          <t xml:space="preserve">Nombre de la unidad de medida que se  utiliza para medir el grado de avance de la meta (unidades o porcentaje) y definición
 de la actividad a realizar   
</t>
        </r>
      </text>
    </comment>
    <comment ref="J12" authorId="1" shapeId="0">
      <text>
        <r>
          <rPr>
            <b/>
            <sz val="8"/>
            <color indexed="81"/>
            <rFont val="Tahoma"/>
            <family val="2"/>
          </rPr>
          <t xml:space="preserve">Volumen o tamaño de la meta, establecido en unidades o porcentajes. 
</t>
        </r>
      </text>
    </comment>
    <comment ref="K12" authorId="1" shapeId="0">
      <text>
        <r>
          <rPr>
            <b/>
            <sz val="8"/>
            <color indexed="81"/>
            <rFont val="Tahoma"/>
            <family val="2"/>
          </rPr>
          <t xml:space="preserve">Fecha programada para la iniciación de cada meta </t>
        </r>
        <r>
          <rPr>
            <sz val="8"/>
            <color indexed="81"/>
            <rFont val="Tahoma"/>
            <family val="2"/>
          </rPr>
          <t xml:space="preserve">
</t>
        </r>
      </text>
    </comment>
    <comment ref="L12" authorId="1" shapeId="0">
      <text>
        <r>
          <rPr>
            <b/>
            <sz val="8"/>
            <color indexed="81"/>
            <rFont val="Tahoma"/>
            <family val="2"/>
          </rPr>
          <t xml:space="preserve">Fecha programada para la terminación de cada meta </t>
        </r>
      </text>
    </comment>
    <comment ref="M12" authorId="1" shapeId="0">
      <text>
        <r>
          <rPr>
            <b/>
            <sz val="8"/>
            <color indexed="81"/>
            <rFont val="Tahoma"/>
            <family val="2"/>
          </rPr>
          <t xml:space="preserve">La hoja calcula automáticamente el plazo de duración de la acción de mejoramiento teniendo en cuenta las fechas de incio y terminación de la meta.
</t>
        </r>
      </text>
    </comment>
    <comment ref="N12" authorId="0" shapeId="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<sst xmlns="http://schemas.openxmlformats.org/spreadsheetml/2006/main" count="468" uniqueCount="290">
  <si>
    <t>dar cumplimiento a las clausulas del contrato respecto a la forma de pago</t>
  </si>
  <si>
    <t>Autorizar pagos acorde a las clausulas del contrato, por parte de Supervisor y Secretario</t>
  </si>
  <si>
    <t>supervisores y ordenadores del gasto de recursos  Regalias</t>
  </si>
  <si>
    <t>contratos pagados según lo pactado</t>
  </si>
  <si>
    <t>Verificar el cumplimiento de las cláusulas de forma de pago</t>
  </si>
  <si>
    <t>ordenes generadas según lo establecido en el contrato</t>
  </si>
  <si>
    <t>garantizar que el pago se efectue una vez se haya adjuntado a la carpeta la totalidad de documentos originados en desarrollo del contrato</t>
  </si>
  <si>
    <t xml:space="preserve">Establecer puntos de control efectivos en los procesos que se afectan en el desarrollo de los contratos realizados con recursos de Regalias  </t>
  </si>
  <si>
    <t>puntos de control identificados en los procesos</t>
  </si>
  <si>
    <t>Representante de Dirección para el Sistema Integrado de Gestión</t>
  </si>
  <si>
    <t xml:space="preserve">El contrato 389 del 10 de mayo de 2007 cuyo objeto contractual fue la construcción del puente Calabozo sobre la quebrada Hato de la vía terciaria para comunicar dos veredas Tarqui y Camala en el municipio de Flandes, por cuantía $194.1 millones. 
La obra se liquidó el 29 de Noviembre de 2007, en el estado que se encontraba, haciendo falta los siguientes ítems: aletas, placas de acceso, relleno estructural y afirmado.  
La interventoría elaboró un presupuesto a la misma fecha de la liquidación para poder terminar el puente, por valor de  $162 millones con los ítems anteriormente mencionados, el supervisor también elaboró otro presupuesto con fecha de 28 de Julio de 2008 esta vez por valor de $194.3 millones donde se observa una diferencia de $32.2 millones valor que genera sobrecostos para terminar dicha obra. </t>
  </si>
  <si>
    <t>Secretaría de Desarrollo Físico</t>
  </si>
  <si>
    <t>Terminación de las obras inconclusas de los puentes en Flandes</t>
  </si>
  <si>
    <t>contratar el 40% de obras faltantes de los puentes de Flandes</t>
  </si>
  <si>
    <t>% de obra faltante por ejecutar</t>
  </si>
  <si>
    <t>Entregar a la comunidad obras funcionales</t>
  </si>
  <si>
    <t xml:space="preserve">Elaborar presupuestos de obra con una alta aproximación y definir el alcance del objeto contractual acorde a la asignacion de recursos </t>
  </si>
  <si>
    <t xml:space="preserve">Certificacion por parte de la Secretaria de Desarrollo Físico del cumplimiento de este requisito </t>
  </si>
  <si>
    <t xml:space="preserve">Realizar comites tecnicos  de seguimiento a la contratacion en los cuales se tomen decisiones respecto a situaciones puntuales de cada contrato cuando presentan difcultades </t>
  </si>
  <si>
    <t>Verificación de cumplimiento de las funciones del Interventor</t>
  </si>
  <si>
    <t xml:space="preserve">Realizar comites tecnicos  de seguimiento a la contratacion </t>
  </si>
  <si>
    <t>acta de comité de seguimiento mensual</t>
  </si>
  <si>
    <t>Contrato de obra e internvetoría adelantado de manera paralela al de obra</t>
  </si>
  <si>
    <t>Controlar el uso de las Regalias según las normas vigentes</t>
  </si>
  <si>
    <t>Garantizar el Cumplimiento de lo establecido en el articulo 13 de la Ley 756 de 2002.</t>
  </si>
  <si>
    <t>Capacitar a los  Directivos, supervisores y ordenadores del Gasto sobre la Ley 756 de 2002.</t>
  </si>
  <si>
    <t>1 Capacitacion - 60 personas capacitadas</t>
  </si>
  <si>
    <t xml:space="preserve">Dpto Administrativo de Planeación </t>
  </si>
  <si>
    <t>Establecer que la viabilidad expedida por el Banco de Proyectos,  este condicionada a la revision de los componentes que se van a ejecutar con éstos recursos y especificar  que los componentes a ejecutar cumplen con los parametros establecidos en la norma</t>
  </si>
  <si>
    <t>Viabilidades</t>
  </si>
  <si>
    <t>Dar curso a la autoridad competente para que incie acciones cuando se incumpla lo pactado en los procesos contractuales</t>
  </si>
  <si>
    <t>Establecer puntos de control efectivos para la asignacion de regalias en los procesos de planeacion del desarrollo y gestión financiera.</t>
  </si>
  <si>
    <t>Secretaria de Educacion</t>
  </si>
  <si>
    <t>Informes escitos a las dependencias encargadas de las ejecutorias legales y Juridicas cuando se observen incumplimientos</t>
  </si>
  <si>
    <t xml:space="preserve">Informes </t>
  </si>
  <si>
    <t>Velar por la recuperación de los recursos no ejecutados por el contratista</t>
  </si>
  <si>
    <t>31/112/2008</t>
  </si>
  <si>
    <t xml:space="preserve">Seguimiento a las acciones judiciales </t>
  </si>
  <si>
    <t>Prueba de seguimiento  bimensual</t>
  </si>
  <si>
    <t>Planificar la contratacion verificando la consolidacion de las necesidades de acuerdo al Plan de Compras y seleccionar adecuadamente la modalidad de contracion acorde al objeto a contratar</t>
  </si>
  <si>
    <t xml:space="preserve">Establecer puntos de control efectivos en el proceso de contratacion </t>
  </si>
  <si>
    <t>Liquidar el convenio</t>
  </si>
  <si>
    <t>Requerir a la SECAB el reintegro de  los recursos debidamente indexados que recibió del Departamento, junto con los rendimientos financieros</t>
  </si>
  <si>
    <t>Requerimiento</t>
  </si>
  <si>
    <t>Seguimiento al proceso iniciado</t>
  </si>
  <si>
    <t>Informe</t>
  </si>
  <si>
    <t xml:space="preserve"> Requerir previamente al cooperante para liquidar de comun acuerdo el convenio interinstitucional de cooperacion o en su defecto Liquidar unilateral por el Departamento, conforme a las obligaciones contraidas en el Convenio. </t>
  </si>
  <si>
    <t>Oficio de requerimiento para liquidación bilateral de común acuerdo</t>
  </si>
  <si>
    <t>Realizar la diligencia de liquidación del convenio dejando constancia de las garantias de calidad y mantenimiento contempladas en el Convenio</t>
  </si>
  <si>
    <t>Requerir al contratista la Liquidación de  comùn acuerdo el convenio para establecer saldos de ejecuciòn</t>
  </si>
  <si>
    <t xml:space="preserve">Incluir dentro del "Manual de Contratación" lo concerniente a las  modalidades de contratación </t>
  </si>
  <si>
    <t xml:space="preserve">Analizar los actos contractuales suscritos de las vigencia 2006 y 2007 por el Departamento Administrativo de Planeación. </t>
  </si>
  <si>
    <t>Dar cumplimiento a la Ley 80 y sus Decretos reglamentarios y hacer hacer buen uso de el herario publico</t>
  </si>
  <si>
    <t xml:space="preserve">Analizar los actos contractuales suscritos en las vigencias 2006 y 2007, que se encontraban sin liquidar a la fecha, a fin de identificar la situacion real de cada uno de ellos. </t>
  </si>
  <si>
    <t>1 informe</t>
  </si>
  <si>
    <t xml:space="preserve">Liquidar los actos contractuales a que haya lugar </t>
  </si>
  <si>
    <t xml:space="preserve">Actas de Liquidacion </t>
  </si>
  <si>
    <t xml:space="preserve">Dar traslado a la Oficina de Asuntos Juridicos de la Gobernacion y a los diferentes entes de control </t>
  </si>
  <si>
    <t>Oficio remisorio</t>
  </si>
  <si>
    <t xml:space="preserve">lista mensual de control de actualizacion carpetas y sistema </t>
  </si>
  <si>
    <t xml:space="preserve">Darle la aplicabilidad a los recursos provenientes de regalias de conformidad con las normas vigentes. </t>
  </si>
  <si>
    <t xml:space="preserve">Remitir mediante oficio a la Empresa Departamental de Aguas EDAT S.A., los hallazgos encontrados a fin de que sean subsanados y se tomen la acciones pertinentes. </t>
  </si>
  <si>
    <t>Realizar seguimiento bimensual a las acciones adelantadas por el EDAT, por parte del Supervisor del Convenio 289 de abril 24 de 2007.</t>
  </si>
  <si>
    <t>6 Informes</t>
  </si>
  <si>
    <t>Creación de la empresa de Aguas del Tolima EDAT S.A., la cual tiene entre otras responsabilidades la de verificar las obras adelantas por el gestor Aguas del Huila. (cumplido)</t>
  </si>
  <si>
    <r>
      <t>Descripción hallazgo (</t>
    </r>
    <r>
      <rPr>
        <sz val="10"/>
        <rFont val="Arial"/>
        <family val="2"/>
      </rPr>
      <t>No mas de 50 palabras</t>
    </r>
    <r>
      <rPr>
        <b/>
        <sz val="10"/>
        <rFont val="Arial"/>
        <family val="2"/>
      </rPr>
      <t xml:space="preserve">) </t>
    </r>
  </si>
  <si>
    <t xml:space="preserve">Direccion de Contratacion </t>
  </si>
  <si>
    <t>Secretaria de Hacienda</t>
  </si>
  <si>
    <t>reporte consolidado mensual por dependencia ejecutora, detallando No. de oficio con que se requirió la ampliación de la póliza</t>
  </si>
  <si>
    <t>OSCAR BARRETO QUIROGA</t>
  </si>
  <si>
    <t>Gobernador del Tolima</t>
  </si>
  <si>
    <t>60 servidores capacitados en el tema</t>
  </si>
  <si>
    <t>Alimentar diariamente el sistema SISCON con la informacion allegada por el supervisor relacionada con cada contrato y expedir un reporte mensual sobre el estado de actualización de dicho distema</t>
  </si>
  <si>
    <t xml:space="preserve">Reporte mensual </t>
  </si>
  <si>
    <t>Se celebró un convenio suscrito con la SECAB Y el Gobernador saliente Fernando Osorio, cuyo objeto fue la cooperación y asistencia técnica internacional para la adquisición de mobiliario escolar (sillas universitarias), para dotación de instituciones y centros educativos del Tolima y el convenio de cooperación para la adquisición de infraestructura tecnológica en cuantía: $2’108.9 millones incluido adicional de $900 millones, el cual presenta varias irregularidades: ver informe</t>
  </si>
  <si>
    <t xml:space="preserve">Velar por el adecuado uso de los recursos de la Administración Departamental </t>
  </si>
  <si>
    <r>
      <t xml:space="preserve">Adelantar mesa de trabajo entre el supervisor del convenio, el Directivo Ejecutor con el apoyo juridico </t>
    </r>
    <r>
      <rPr>
        <sz val="12"/>
        <color indexed="10"/>
        <rFont val="Arial"/>
        <family val="2"/>
      </rPr>
      <t xml:space="preserve"> </t>
    </r>
  </si>
  <si>
    <t>Analizar jurídicamente y determinar las acciones a seguir</t>
  </si>
  <si>
    <t xml:space="preserve">Hacer seguimiento a las acciones que se determine adelantar </t>
  </si>
  <si>
    <t>Informes de seguimeinto trimestral o los requeridos según sea el caso</t>
  </si>
  <si>
    <t xml:space="preserve">Establecer una política de control adecuada y oportuna para el proceso de contratación </t>
  </si>
  <si>
    <t xml:space="preserve">Realizar comites tecnicos  de seguimiento a la contratacion en los cuales se tomen decisiones respecto a situaciones puntuales de cada contrato cuando presentan dificultades </t>
  </si>
  <si>
    <t xml:space="preserve">Establecer una política y puntos de control adecuados y oportunos al proceso de contratación </t>
  </si>
  <si>
    <t>Velar por el cumplimiento de los objetos contractuales</t>
  </si>
  <si>
    <t>consolidó Direccion de Control Interno</t>
  </si>
  <si>
    <t>octubre de 2008</t>
  </si>
  <si>
    <t>______________________________________________________________________________________________________</t>
  </si>
  <si>
    <r>
      <t xml:space="preserve">Adelantar mesa de trabajo entre los supervisores del convenio (Secretarios de: Salud, Educacion, Gobierno y Director de Cultura) con el apoyo juridico </t>
    </r>
    <r>
      <rPr>
        <sz val="12"/>
        <color indexed="10"/>
        <rFont val="Arial"/>
        <family val="2"/>
      </rPr>
      <t xml:space="preserve"> </t>
    </r>
  </si>
  <si>
    <t xml:space="preserve">Administrativa, Desarrollo Fisico y Educacion </t>
  </si>
  <si>
    <t xml:space="preserve">Educación, Cultura, Salud, Desarrollo fisico y Gobierno </t>
  </si>
  <si>
    <t>REPORTE DE ACCIONES DE MEJORA</t>
  </si>
  <si>
    <t>Fuente de la acción</t>
  </si>
  <si>
    <t>PQRS</t>
  </si>
  <si>
    <t>Revisión por la dirección</t>
  </si>
  <si>
    <t>Servicio no conforme</t>
  </si>
  <si>
    <t>Análisis del riesgo</t>
  </si>
  <si>
    <t>Auditoria Interna</t>
  </si>
  <si>
    <t>Auditoria externa</t>
  </si>
  <si>
    <t>Otro</t>
  </si>
  <si>
    <t>Autoeval. del control</t>
  </si>
  <si>
    <t>Autoeval. de la gestión</t>
  </si>
  <si>
    <t>Tipo de Acción</t>
  </si>
  <si>
    <t>Acción Correctiva</t>
  </si>
  <si>
    <t>Acción Preventiva</t>
  </si>
  <si>
    <t>Acción de Mejora</t>
  </si>
  <si>
    <t>Código Acción</t>
  </si>
  <si>
    <t>Plan de Mejoramiento</t>
  </si>
  <si>
    <t>Unidad de medida</t>
  </si>
  <si>
    <t>Fecha inicio</t>
  </si>
  <si>
    <t>Fecha terminación</t>
  </si>
  <si>
    <t>Responsable</t>
  </si>
  <si>
    <t>Seguimiento del Plan de Mejoramiento</t>
  </si>
  <si>
    <t>Descripción del seguimiento</t>
  </si>
  <si>
    <t>Fecha</t>
  </si>
  <si>
    <r>
      <t xml:space="preserve">Descripción hallazgo </t>
    </r>
    <r>
      <rPr>
        <sz val="8"/>
        <rFont val="Arial"/>
        <family val="2"/>
      </rPr>
      <t/>
    </r>
  </si>
  <si>
    <t>Verificación de la acción 
(EFICAZ?)</t>
  </si>
  <si>
    <t>Descripción de la 
verificación</t>
  </si>
  <si>
    <t>Cierre de la 
No Conformidad</t>
  </si>
  <si>
    <t>Código hallazgo</t>
  </si>
  <si>
    <t>Objetivo</t>
  </si>
  <si>
    <t>Fecha iniciación Metas</t>
  </si>
  <si>
    <t>Fecha terminación Metas</t>
  </si>
  <si>
    <t xml:space="preserve">Informe presentado a la Contraloría General de la República </t>
  </si>
  <si>
    <t xml:space="preserve"> INFORMACIÓN SOBRE LOS PLANES DE MEJORAMIENTO </t>
  </si>
  <si>
    <t>Descripción de las Metas</t>
  </si>
  <si>
    <t xml:space="preserve">Plazo en semanas de las Meta </t>
  </si>
  <si>
    <t xml:space="preserve">Numero consecutivo del hallazgo </t>
  </si>
  <si>
    <t>FORMATO No 1</t>
  </si>
  <si>
    <t>Causa del hallazgo</t>
  </si>
  <si>
    <t>Efecto del hallazgo</t>
  </si>
  <si>
    <t>Acción de mejoramiento</t>
  </si>
  <si>
    <t>Area Responsable</t>
  </si>
  <si>
    <t>Unidad de Medida de la Meta</t>
  </si>
  <si>
    <t>Denominación de la Unidad de medida de la Meta</t>
  </si>
  <si>
    <t>Modalidad de Auditoría: AUDITORIA GUBERNAMENTAL CON ENFOQUE INTEGRAL</t>
  </si>
  <si>
    <t>Evaluado el informe presentado por la entidad, correspondiente a la contratación realizada por las vigencias, se estableció que con recursos de regalías directas se suscribieron y pagaron contratos por $873 millones durante la vigencia 2007, cuyos objetos no corresponden a la destinación específica definida en el artículo 13 de la Ley 756 de 2002</t>
  </si>
  <si>
    <t>En los procesos de invitación y licitación publica, se evidenciaron deficiencias en la convocatoria a las veedurías ciudadanas por parte del Departamento del Tolima, lo que implica el desarrollo del proceso sin que se efectué el control social inherente a este tipo de actuaciones</t>
  </si>
  <si>
    <t>Se evidenció en el proceso de invitación publica del contrato 1173 de 2007, que hubo incumplimiento  en los términos del proceso, toda vez que la solicitud de ampliación del término para la evaluación de propuestas por parte de los miembros del comité evaluador fue extemporánea, al igual que la resolución que así lo ordena</t>
  </si>
  <si>
    <t xml:space="preserve">El objeto del contrato No. 0732 del 12 de junio de 2007       "Contratar la construcción del polideportivo en la escuela de la vereda la cristalina del municipio de Fresno Tolima", suscrito con Norton Fernando Arenas Prada, por valor de $26.9 millones, solo se ejecutó el valor de $2.9 millones, abandonando el contratista la obra. La entidad entregó al contratista la suma de $13.5 millones. correspondiente al anticipo, sin embargo, éste no ejecutó lo contratado, encontrándose vencidos tanto el plazo, como las garantías de cumplimiento y buen manejo del anticipo, al igual que el término para liquidar el contrato unilateralmente por la entidad. </t>
  </si>
  <si>
    <t xml:space="preserve">Se evidencia la evasión del requisito de invitación pública, deshaciendo la unidad natural del objeto contractual, contratando directamente lo que en principio debió ser invitado públicamente, toda vez que fueron celebrados  los contratos 198 y 199 de 2007, con estudios, objetos, plazos, términos, y adiciones idénticos, solo que el primero se refiere a la terminación de la obra física del tercer piso del edificio de la gobernación del Tolima y el segundo a la del cuarto. </t>
  </si>
  <si>
    <t>Se evidenció que el objeto del contrato No. 1668 del 22 de Noviembre de 2007       "contrato de interventoría técnica y administrativa de obras de mejoramiento de vivienda en Mariquita y urbanismos en Natagaima y Armero Guayabal", suscrito con Franklin Ricardo Piragua Roa, por valor de $43.340.400, aunque fue pagado con recursos de regalías, dicho contrato no se ejecutó, ni existen los contratos a ser intervenidos y en caso de existir no son ejecutados con dichos recursos, pues no se obtuvo información alguna de estos contratos y en la carpeta no reposan documentos originales del mismo.</t>
  </si>
  <si>
    <t>Se evidenció que en la ejecución de algunos contratos celebrados por el departamento del Tolima se firmaron actas de recibo final y actas de liquidación de los contratos, antes del recibo físico de la obra, lo cual deja duda respecto a que dichas actas sean expedidas conforme a la realidad en la ejecución de los contratos, lo que se constituye en hallazgo administrativo.</t>
  </si>
  <si>
    <t>No se realizan los pagos según lo pactado en los contratos Se evidenció que los pagos realizados a los contratistas no se hacen de acuerdo a lo pactado en los contratos, modificándose dichos pagos sin acto que lo ordene, situación que da inseguridad respecto al cumplimiento de las cláusulas estipuladas en los contratos, lo que se constituye en hallazgo administrativo.</t>
  </si>
  <si>
    <t xml:space="preserve">Se evidenció que en algunos de los contratos celebrados por el departamento se exige a los contratistas informe de desempeño para pago, además del cumplimiento de los pagos a la seguridad social, sin que dentro de las carpetas de los contratos aparezca el cumplimiento de estas exigencias y aun así aparecen ejecutados los pagos, lo que se constituye en hallazgo administrativo. </t>
  </si>
  <si>
    <t>Se evidenció que en algunos de los contratos celebrados por el departamento se efectúan los pagos respectivos sin que aparezcan dentro de las carpetas actas y demás documentos necesarios para la ejecución del contrato, tales como, actas de inicio, suspensión, reiniciación, recibo final, informes de interventoría, y de liquidación de contratos. Carpetas con contratos incompletos y en fotocopias,  lo que evidencia desorden administrativo y falta de planeación en la ejecución de los contratos, y constituye hallazgo administrativo.</t>
  </si>
  <si>
    <t>Se evidenció que en algunos de los contratos celebrados por el departamento   no se constituyó por parte del contratista la garantía única que avala el cumplimiento de sus obligaciones, o que dichas garantías no aparecen en las carpetas de los mismos, al igual que se adicionaron algunos de los contratos y no se prolongó la  garantía única, quedando las obligaciones a cargo del contratista al desamparo, conducta que viola el numeral 19 del artículo 25 de la ley 80 de 1993 y que constituye  hallazgo administrativo con alcance disciplinario.</t>
  </si>
  <si>
    <t xml:space="preserve">El contrato 391 del 10 de mayo de 2007 cuyo objeto a contratar era construir el puente de Santa Ana  en el municipio de Flandes para comunicar dos veredas Tarqui y Camala, por cuantía: $129.6 millones; a la fecha no se le han construido las aletas. Desde el  7 de noviembre de 2007 se suspendió por razones de invierno y posteriormente  se presentaron inconvenientes entre el contratista y el contratante y a la fecha la obra no está terminada, ya  que la contratista manifiesta que se está lesionando su patrimonio. </t>
  </si>
  <si>
    <t xml:space="preserve">El objeto a contratar es la rehabilitación y mantenimiento de la vía Castilla - Coyaima. Por cuantía: $412.8 millones. Esta obra esta suspendida desde el 20 de Diciembre de 2007, porque la gobernación no ha asignado interventoría, ya que el supervisor anterior liquido el contrato de interventoría el 28 de diciembre de 2007. </t>
  </si>
  <si>
    <t>El objeto del contrato era el desarrollo y fortalecimiento de la infraestructura y dotación para la atención materno infantil y apoyo tecnológico para la detención temprana del cáncer del seno y disminución de la morbimortalidad asociada a ésta patología. Se realizó contratación directa, sobrepasando la mínima cuantía, ya que esta debería realizarse por licitación pública</t>
  </si>
  <si>
    <t>Para la ejecución del convenio Interadministrativo 289 de abril 24 de 2007, cuyo  objeto es ejercer la gerencia del plan departamental de agua potable y saneamiento básico. Por cuantía: $12.929.4 millones, se solicitó a la coordinadora del plan departamental de aguas del Tolima, información sobre los contratos (332,381,382,383,384,385,313,294,317,338 de 2007), celebrados alrededor de dicho convenio, según oficio  DVFME-013 del 29 de julio del presente año, sin que hasta la fecha se haya recibido respuesta a dicho requerimiento.</t>
  </si>
  <si>
    <t xml:space="preserve">Se observa una violación a la ley de regalías en su artículo 2º. Parágrafo 2, toda vez que no se pueden destinar  los recursos provenientes de regalías a proyectos regionales que no tengan el carácter de prioritarios dentro de los planes de desarrollo. </t>
  </si>
  <si>
    <t xml:space="preserve">Se evidenció que en el contrato No. 01594 del 13 de noviembre de 2007 suscrito con William Fernando Días Murillo, por valor de $43.2 millones, a quien se le entregó un anticipo de $21.6 millones, equivalente al 50%, a pesar de haber acta de recibo a satisfacción de la obra, el muro colapsó totalmente, encontrándose vencidos tanto el plazo, como las garantías de cumplimiento y buen manejo del anticipo, al igual que el termino para liquidar el contrato unilateralmente por parte de la entidad. </t>
  </si>
  <si>
    <t>Desconocimiento de la norma</t>
  </si>
  <si>
    <t>Destinación inapropiada de los recursos</t>
  </si>
  <si>
    <t>Ausencia del control social</t>
  </si>
  <si>
    <t>Falta de control en la etapa precontractual</t>
  </si>
  <si>
    <t>falta de control en la etapa precontractual y desconocimiento del númeral 1 del artículo 25 de la ley 80 de 1993</t>
  </si>
  <si>
    <t>Incumplimiento de las normas</t>
  </si>
  <si>
    <t>Incumplimiento por parte del Departamento en los términos de los procesos de convocatoria pública</t>
  </si>
  <si>
    <t>Detrimento patrimonial del Estado, conducta disciplinable.</t>
  </si>
  <si>
    <t>Incumplimiento de las normas, esto es los artículos 13, 209, 333 de la C.N, el artículo 29 y los  numerales 8 y 9 del artículo 24 de la ley 80 de 1993, y el artículo 34 del código único disciplinario. Además de la ley panal colombiana.</t>
  </si>
  <si>
    <t xml:space="preserve">Desviación o abuso de poder en la contratación pública por parte del Departamento, Conducta disciplinable y penal. </t>
  </si>
  <si>
    <t>Incumplimiento de las normas, vulneración de los principios de la contratación Estatal, incurción en la ley penal colombiana.</t>
  </si>
  <si>
    <t>Detrimento patrimonial del Estado, conducta disciplinable y penal</t>
  </si>
  <si>
    <t>Incumplimiento de las cláusulas contractuales</t>
  </si>
  <si>
    <t>Inseguridad Contractual</t>
  </si>
  <si>
    <t>Desorden administrativo</t>
  </si>
  <si>
    <t>Incumplimiento de las clausulas contractuales</t>
  </si>
  <si>
    <t>Pagos sin la certeza de cumplimiento por parte del contratista.</t>
  </si>
  <si>
    <t>Contratos incompletos, inseguridad en cuento al cumplimiento del objeto contratado y el normal desarrollo del proceso de contratación.</t>
  </si>
  <si>
    <t>Incumplimiento de la norma esto es, el numeral 19 del artículo 25 de la ley 80 de 1993.</t>
  </si>
  <si>
    <t>Incumplimiento de las normas y deberes del servidor público.</t>
  </si>
  <si>
    <t>Detrimento patrimonial del Estado,  conducta disciplinable.</t>
  </si>
  <si>
    <t>Detrimento economico</t>
  </si>
  <si>
    <t>Violacion a la ley de contratacion estatal</t>
  </si>
  <si>
    <t>No aplicabilidad de los principios de contratacion estatal.</t>
  </si>
  <si>
    <t>Violacion de la norma</t>
  </si>
  <si>
    <t>Desconocimiento de los principios de la contratacion estatal</t>
  </si>
  <si>
    <t>Violacion a la norma. Irregularidades en la contratacion.</t>
  </si>
  <si>
    <t>No hubo una contratacion objetiva</t>
  </si>
  <si>
    <t>Violacion de los principios de la contratacion estatal</t>
  </si>
  <si>
    <t>Desconocimiento de la norma. Aplicación oficial diferente a los recursos de regalias</t>
  </si>
  <si>
    <t>Celebracion de contratos sin el lleno de requisitos.</t>
  </si>
  <si>
    <t>Entidad: GOBERNACION DEL TOLIMA</t>
  </si>
  <si>
    <t xml:space="preserve">Representante Legal:  OSCAR BARRETO </t>
  </si>
  <si>
    <t>NIT: 800113672</t>
  </si>
  <si>
    <t>Perídodos fiscales que cubre: VIGENCIA 2007</t>
  </si>
  <si>
    <t>Fecha de Suscripción: OCTUBRE 31 DE 2008</t>
  </si>
  <si>
    <t xml:space="preserve">Convocar a las organizaciones civiles,  a través de un medio de amplia difusion para que ejerzan control a los procesos contractuales </t>
  </si>
  <si>
    <t>dar cumplimiento a la ley 850 de 2003</t>
  </si>
  <si>
    <t xml:space="preserve">Convocar a las organizaciones civiles en cada proceso contractual adelantado </t>
  </si>
  <si>
    <t>convocatoria</t>
  </si>
  <si>
    <t>Establecer y controlar el cronograma definido para el desarrollo de las diferentes etapas del proceso contractual adelantado para licitaciones publicas</t>
  </si>
  <si>
    <t>dar cumplimiento a lo establecido en las normas vigentes (art 25, numeral 1 de la ley 80 de 1993)</t>
  </si>
  <si>
    <t>cronograma del proceso licitatorio cumplido</t>
  </si>
  <si>
    <t xml:space="preserve">Dar cumplimiento a la normatividad vigente (ley 80 de 1993, ley 1150 de 2007 y decreto 2474 de 2008) evitando fraccionamiento y definiendo  adecuadamente la modalidad de contratacion a adelantar </t>
  </si>
  <si>
    <t>Analizar los estudios previos al proceso contractual, a fin de que contengan los elementos establecidos en la norma (necesidad, objeto, justificacion de causal, valor, justificacion del factor de selección  y riesgos,  entre otros)  frente  al plan de compras de la vigencia y  así revisar la modalidad de contratación a adelantar</t>
  </si>
  <si>
    <t xml:space="preserve">Analisis precontractual aprobado </t>
  </si>
  <si>
    <t>Adelantar de manera paralela los contratos de obra e interventoría en los casos que se requiera la contratacion externa de esta ultima</t>
  </si>
  <si>
    <t>Contrato de obra e internvetoría adelantado de manera paralela</t>
  </si>
  <si>
    <t>contratos que reunen la condicion de la meta</t>
  </si>
  <si>
    <t>Verificar que en el contrato de interventoria se identifique la obra a intervenir</t>
  </si>
  <si>
    <t>Dar cumplimiento a los principios  y en general a las normas vigentes sobre contratación estatal.</t>
  </si>
  <si>
    <t>Realizar analisis teniendo en cuenta aspectos: legales, economicos y tecnicos, y determinar las acciones a seguir</t>
  </si>
  <si>
    <t>acta de reunion</t>
  </si>
  <si>
    <t>Incluir dentro del Manual de Contratación lo concerniente a los pagos generados por concepto de contratos y  la responsabilidad  respecto a la alimentación de las carpetas de los contratos</t>
  </si>
  <si>
    <t>Manual de contratos con el tema reglamentado</t>
  </si>
  <si>
    <t>Adelantar un proceso de revisión, archivo, y requerimiento  a los supervisores de la documentación  faltante de los contratos  2007 y 2008  y actualizar la información de cada contrato en el SISCON</t>
  </si>
  <si>
    <t>Riesgos en los contratos, conducta disciplinable.</t>
  </si>
  <si>
    <t>Dar  cumplimiento a numeral 19 del artículo 25 de la ley 80 de 1993 y las demás normas relacionadas.</t>
  </si>
  <si>
    <t xml:space="preserve">Incluir dentro del Manual de Contratación lo concerniente a las garantias (responsabilidades y mecanismos de control )  </t>
  </si>
  <si>
    <t>contar con información actualizada en el sistema SISCON que permita alertar a los supervisores y ordenadores del gasto</t>
  </si>
  <si>
    <t xml:space="preserve">Alimentar el sistema SISCON </t>
  </si>
  <si>
    <t>Actualizar carpetas originales contratos 2007 y 2008 y actualizar SISCON</t>
  </si>
  <si>
    <t xml:space="preserve">Contar con información confiable </t>
  </si>
  <si>
    <t>Incluir dentro del "Manual de Contratación" lo concerniente a los pagos generados por concepto de contratos y  la responsabilidad  respecto a la alimentación de las carpetas de los contratos</t>
  </si>
  <si>
    <t>"Manual de Contratos" con el tema reglamentado</t>
  </si>
  <si>
    <t xml:space="preserve">Reglamentar la constitucion y actualizacion de las polizas requeridas por la administracion y dar cumplimiento a los requisitos que se establezcan  </t>
  </si>
  <si>
    <t>Controlar la vigencia de las polizas y tomar las  medidas requeridas frente al contratista</t>
  </si>
  <si>
    <t>garantizar la consittucion y renovacion de polizas de manera oportuna</t>
  </si>
  <si>
    <t>Consolidar un reporte de control mensual por cada dependencia,  en donde se detalle las polizas de los contratos próximas a vencer y se requiera la ampliacion de las mismas</t>
  </si>
  <si>
    <t xml:space="preserve">1 reporte  mensual por dependencia </t>
  </si>
  <si>
    <t xml:space="preserve"> Liquidar el convenio, de manera unilateral por el Departamento, conforme a los infornes de supervision de las secretarias que formaron parte del convenio e iniciar las acciones judiciales a fin de obtener el reintegro de los dineros. </t>
  </si>
  <si>
    <t xml:space="preserve">Establecer a traves de los mecanismos administartivos y judiciales el cumplimiento de las obligaciones pactadas en el convenio interinstitucional.  </t>
  </si>
  <si>
    <t>Acta de liquidación del convenio</t>
  </si>
  <si>
    <t>Secretaria de Salud</t>
  </si>
  <si>
    <t>Riesgos en cuanto a la satisfacción del objeto contractual.</t>
  </si>
  <si>
    <t>Realizar pagos según lo pactado en los contratos</t>
  </si>
  <si>
    <t>Generar Ordenes de Pago verificando que se cumplan las cláusulas de forma de pago, o devolverlas para su corrección</t>
  </si>
  <si>
    <t>GOBERNACION DEL TOLIMA
SISTEMA INTEGRADO DE GESTION</t>
  </si>
  <si>
    <t>Acción de Mejoramiento</t>
  </si>
  <si>
    <t>Actividades
(Descripción de las metas)</t>
  </si>
  <si>
    <t>Denominación de la unidad de medida</t>
  </si>
  <si>
    <t>MACROPROCESO:  MEJORAMIENTO CONTINUO</t>
  </si>
  <si>
    <t>PAGINA 1 DE 1</t>
  </si>
  <si>
    <t>CODIGO:  FOR-MC-007</t>
  </si>
  <si>
    <t>VERSIÓN: 003</t>
  </si>
  <si>
    <t>Vigente desde:  04/082014</t>
  </si>
  <si>
    <t>NOMBRE DEL PROCESO: GESTION DOCUMENTAL</t>
  </si>
  <si>
    <t>1</t>
  </si>
  <si>
    <t>2</t>
  </si>
  <si>
    <t>3</t>
  </si>
  <si>
    <t>4</t>
  </si>
  <si>
    <t>5</t>
  </si>
  <si>
    <t>6</t>
  </si>
  <si>
    <t>7</t>
  </si>
  <si>
    <t>8</t>
  </si>
  <si>
    <t>9</t>
  </si>
  <si>
    <t>10</t>
  </si>
  <si>
    <t>11</t>
  </si>
  <si>
    <t>12</t>
  </si>
  <si>
    <t>13</t>
  </si>
  <si>
    <t>14</t>
  </si>
  <si>
    <t>15</t>
  </si>
  <si>
    <t>16</t>
  </si>
  <si>
    <t>17</t>
  </si>
  <si>
    <t>18</t>
  </si>
  <si>
    <t>19</t>
  </si>
  <si>
    <t>20</t>
  </si>
  <si>
    <t>21</t>
  </si>
  <si>
    <t>22</t>
  </si>
  <si>
    <t>23</t>
  </si>
  <si>
    <t>24</t>
  </si>
  <si>
    <t>25</t>
  </si>
  <si>
    <t>X</t>
  </si>
  <si>
    <t xml:space="preserve">Al solicitar al grupo auditado que mediante un ejemplo explicara la aplicación los principios del MECI (Autocontrol, Autorregulación y Autogestión), se registró una OBSERVACIÓN frente a la norma MECI 1000:2014, porque  aunque el grupo auditado tiene claro cuáles son los principios del MECI, hay debilidad en la argumentación expuesta acerca del significado y cómo los aplica en el proceso. Se requiere una mayor apropiación del concepto y la importancia que tiene para la labor que se cumple. </t>
  </si>
  <si>
    <t xml:space="preserve">Frente a ejemplos expuestos por algunos de los auditados, para explicar cómo se aplica el ciclo PHVA en el desarrollo de las actividades, se observó que saben cómo se ejecuta el proceso, pero les falta mayor comprensión para alinear esas acciones al PHVA como ciclo de mejoramiento. En tal sentido, se hizo un ejercicio con los auditados para orientar la relación y aplicación del PHVA con el proceso de Gestión Documental. Se anotó, entonces, una OBSERVACIÓN con respecto a la norma MECI 1000:2014 y a la NTCGP 1000:2009. (PREGUNTA OBLIGATORIA).
Se observó como evidencia de la planeación del proceso, una lista de proyectos definidos por la dirección (computador). Igualmente, el registro físico de asistencia de la socialización de los funcionarios,  sobre la Ley 1755 del 30 de junio de 2015, por medio de la cual se regula el derecho fundamental de petición y se sustituye un título del Código de Procedimiento Administrativo y de lo Contencioso Administrativo.
</t>
  </si>
  <si>
    <t>Al preguntar ¿Cuáles son los servicios que presta la Gobernación del Tolima y qué características deben tener estos para satisfacer las necesidades del cliente?, la mayoría del grupo auditado conoce el árbol de servicio de la Gobernación del Tolima y sus características. Se anotó, entonces, una CONFORMIDAD frente al módulo de Planeación y Gestión del MECI y del Manual de Calidad - Árbol del Servicio, NTCGP 1000:2009, 7.2.1.</t>
  </si>
  <si>
    <t xml:space="preserve">Al indagar sobre ¿cómo comunica la entidad las responsabilidades y niveles de autoridad requeridos para la implementación y mejoramiento del S.I.G?, se obtuvo una respuesta clara y concreta. En tal sentido, se anotó una CONFORMIDAD con respecto al módulo de Planeación y Gestión del MECI y frene al requisito de la NTCGP 1000:2009 - 5.5: Responsabilidad, autoridad y comunicación.  </t>
  </si>
  <si>
    <t>En cuanto a si el grupo auditado conoce la última versión de la Estructura Organizacional, se obtuvo una respuesta positiva, porque se evidenció conocimiento acerca de las dependencias que hoy existen en la entidad y se hizo mención a los decretos que al respecto se han expedido. Lo anterior, genera una CONFORMIDAD frente al módulo de Planeación y Gestión del MECI, requisito 5.5.1.: Responsabilidad y autoridad.</t>
  </si>
  <si>
    <t xml:space="preserve">Ante la pregunta “¿Conoce la última versión del Manual Específico de Funciones y Competencias (Decreto 0645 de 2015)?, el grupo auditado expuso varios aspectos de manera general, frente a lo cual el equipo auditor recomendó socializar el manual con el equipo de trabajo de la Dirección de Gestión Documental, para generar un mayor conocimiento y comprensión sobre el mismo. </t>
  </si>
  <si>
    <t xml:space="preserve">Frente a ¿qué dependencias participan en el proceso objeto de la auditoría y cuál fue su aporte al desarrollo de la presente auditoría?, se registró una OBSERVACIÓN frente al módulo de Planeación y Gestión de la norma MECI y el numeral 4 del Sistema de Gestión de Calidad – 4.1 Requisitos generales de la NTCGP 1000:2009 (PREGUNTA OBLIGATORIA), teniendo en cuenta que al equipo de auditados les falta precisar su conocimiento en cuanto a las dependencias que participan en el proceso de Gestión Documental. Esto, porque el proceso es estructural y transversal a la entidad; se recomendó la socialización interna con el equipo de trabajo para una mejor comprensión e integración a la luz del proceso, a manera de un ABC del proceso.  </t>
  </si>
  <si>
    <t>Cuando se indagó ¿cuál es el rol de facilitador del proceso y cómo se evidencian las actividades de planeación conjunta entre todas las dependencias que participan en el proceso?,  los auditados hicieron mención a la nueva estructura del proceso de Gestión Documental y  la capacitación general que se ha adelantado al respecto. También se dio a conocer las dificultades que se han dado para trabajar el tema con las diferentes dependencias y se aportó evidencia del trabajo cumplido. No obstante, los auditores recomendaron hacer más visible el rol de responsable y facilitador del proceso, que tiene la Dirección de Gestión Documental. En tal sentido, se anotó una OBSERVACIÓN (PREGUNTA OBLIGATORIA), ante el módulo de Planeación y Gestión del MECI y del numeral 5.4 Planificación del SGC de la NTCGP 1000:2009.</t>
  </si>
  <si>
    <t>En cuanto a las evidencias que tienen de la planeación del proceso, el equipo auditado informó que están en revisión algunos de los documentos, como la Política de Gestión Documental y los lineamientos de la gestión documental, y en proceso la  socialización al interior de la Dirección de Gestión Documental. Se formuló una OBSERVACIÓN (PREGUNTA OBLIGATORIA) con respecto al módulo de Planeación y Gestión del MECI y frente al requisito 7.1 Planificación del producto y/o prestación del servicio de la NTCGP 1000:2009 recomendando que se apropien más de la nueva caracterización del proceso, la revisen y concreten los aspectos que más los identifican con su quehacer diario, tanto en las entradas como en las salidas del proceso.</t>
  </si>
  <si>
    <t>Ante la pregunta ¿cómo contribuye a lograr el direccionamiento estratégico de la entidad, a partir del proceso auditado?, hay claridad en cuanto a la importancia que tiene el proceso de Gestión Documental por ser transversal a la entidad. Sin embargo, falta mayor comprensión con respecto a los beneficios que puede aportar a la entidad, enfocado al servicio al cliente, tanto interno como externo. Se anotó una OBSERVACIÓN frente al módulo de Planeación y Gestión del MECI y a los requisitos 5.3 Política de Calidad y 5.4 Planificación del SGC de la NTCGP 1000:2009</t>
  </si>
  <si>
    <t>Sobre ¿cuál es la secuencia o las etapas del proceso?, el grupo auditado sabe los pasos que cumplen en su proceso pero tienen debilidad para alinearlos a la caracterización como tal. Falta entonces mayor apropiación de la caracterización del proceso y también  contextualizar sus actividades con el PHVA. Se anotó, entonces, una OBSERVACION (PREGUNTA OBLIGATORIA) frente al módulo de Planeación y Gestión del MECI, y frente al requisito 7.5 Producción y prestación del servicio – caracterización del proceso de la NTCGP 1000:2009.</t>
  </si>
  <si>
    <t xml:space="preserve">Conforme a las salidas identificadas en la caracterización del proceso evaluado, sobre lo cual se solicitó algunas evidencias, los auditados aportaron las siguientes: Plan de Mejora, la planeación del proyecto de fortalecimiento y modernización, y la convocatoria de capacitación para la implementación del software de gestión documental. Igualmente, expresaron la necesidad de ajustar la actividad 3 de la caracterización del proceso. El grupo auditor recomendó socializar la nueva caracterización del proceso, revisarlo, definir ajustes y remitir la propuesta a la representante de la alta dirección para ser revisada y aprobada por el equipo MECI. También se recomendó incluir en la caracterización el paso que se da al archivo de gestión, dada la responsabilidad que tiene la dirección frente a todo  el proceso de gestión documental. De esta manera, se generó una OBSERVACION (PREGUNTA OBLIGATORIA) frente al módulo de Planeación y Gestión del MECI y con respecto al requisito 7.5 Producción y prestación del servicio – caracterización del proceso de la NTCGP 1000:2009 </t>
  </si>
  <si>
    <t>(hardware y software) para el proceso? Cumplimiento de requisitos ergonómicos, iluminación, etc., la respuesta fue satisfactoria, para el caso de la Dirección de Gestión Documental. (PREGUNTA OBLIGATORIA). Sin embargo, se reportó que el módulo de Atención al Ciudadano de la Secretaría de Educación, presenta afectación por las deficiencias que hay en el Archivo Central, de carácter ambiental y espacial, la falla que presenta la luminaria, así como la incomodidad para trabajar, debido a las reparaciones que se han adelantado en ese lugar. Frente a esta situación se informó que se ha definido una acción de concurrencia en términos de recursos, entre la Secretaría de Educación y la Administración Central para adelantar obras de remodelación y resolver la problemática detectada. Se generó, entonces, una OBSERVACIÓN relacionada con el módulo de Planeación y Gestión del MECI y el numeral 6.3 Infraestructura de la NTCGP 1000:2009.</t>
  </si>
  <si>
    <t>Al indagar acerca de ¿cuáles registros es directamente responsable de diligenciar y dónde los puede encontrar? (PREGUNTA OBLIGATORIA), los auditados dieron a conocer con nombre propio algunos de los formatos que utilizan. No obstante, se observó que falta mayor apropiación de la caracterización del proceso, por lo cual se repasó en grupo el listado de los formatos propios del proceso de Gestión Documental. Se anotó, entonces, una OBSERVACIÓN frente al módulo de Planeación y Gestión del MECI y el numeral 4.2.4 de la NTCGP 1000:2009.</t>
  </si>
  <si>
    <t xml:space="preserve">Frente a la identificación de los elementos tecnológicos que intervienen en el proceso (aplicaciones, servidores, equipos de red, equipos de seguridad de red, etc.) y grado de implantación, el grupo auditado respondió que cuenta con una base de datos en Excel para consulta, equipos en red y está en proceso la implementación del software de gestión documental para las comunicaciones oficiales, cuyo servidor será manejado por la Dirección de Gestión Documental. 
¿Dicho sistema o software, contiene controles? Identificar cuáles. ¿Estos controles se encuentran documentados en la caracterización del proceso? Ante esta pregunta, y para el nuevo software, se tiene previsto determinar los controles y registrarlos en la caracterización del proceso. Este tema ha llevado dos meses en diseño y tendrá cuatro supervisores definidos en el contrato para la implementación, con la presencia permanente de la oficina de Sistemas, es decir, está en proceso.
De acuerdo con la respuesta (PREGUNTA OBLIGATORIA), se registró una OBSERVACIÓN, relacionada con el Eje transversal de Comunicación e Información del MECI 1000:2014 y frente al Decreto 2573 de 2014 – Gobierno en Línea.
</t>
  </si>
  <si>
    <t>Al indagar ¿Cuál considera que es el grado en que se han reemplazado los documentos en papel por electrónicos?, (PREGUNTA OBLIGATORIA) se informó que todavía falta mucho; al 31 de diciembre de 2015 se espera haber digitalizado el 20% del total del Archivo Central. A la fecha se ha logrado hacerlo con 300 cajas de archivo, aproximadamente seis mil historias laborales. En tal sentido, se anotó una OBSERVACIÓN frente al Eje transversal de Comunicación e Información del MECI 1000:2014 y con respecto al Decreto 2573 de 2014 – Gobierno en Línea.</t>
  </si>
  <si>
    <t xml:space="preserve">A la pregunta ¿se ha identificado los trámites y servicios que están asociados al proceso auditado?, y ¿dicho trámite se encuentra registrado en el SUIT?, (PREGUNTA OBLIGATORIA) observamos que los auditados saben que la entidad tiene identificados trámites y servicios, y que algunos están inscritos. También informaron que la Dirección de Gestión Documental participa en algunos trámites de la Secretaría de Educación, para la expedición de certificados de tiempo de servicio. </t>
  </si>
  <si>
    <t xml:space="preserve">Si cuenta con trámites identificados, están ellos totalmente o parcialmente automatizados? Se pueden automatizar algunos pasos del trámite? (PREGUNTA OBLIGATORIA) 
Al respecto, miembros del equipo MECI Calidad de la Secretaría de Educación, expresaron que esa dependencia sí tiene identificados los trámites y servicios; los servicios están automatizados. Anotaron que de los 76 publicados, 33 corresponden a trámites. Con respecto a Gestión Documental algunos servicios tienen relación directa con la Secretaría de Educación, especialmente cuando reciben solicitudes de certificados. 
Se propuso, igualmente, que los trámites y servicios sean incluidos en el Portafolio de Servicios de la Gobernación del Tolima. 
Se definió una OBSERVACIÓN frente al Eje transversal de Comunicación e Información del MECI 1000:2014 y sobre el Decreto 2573 de 2014 – Gobierno en Línea.
</t>
  </si>
  <si>
    <t xml:space="preserve">Al examinar si la entidad cumple con la identificación, análisis y valoración del riesgo se pudo constatar que la Dirección de Gestión Documental ha trabajado en esa identificación para elaborar el mapa de riesgos. 
Cite un riesgo que se haya identificado en su proceso, ¿cómo se valoró y qué plan de mejoramiento se está aplicando para prevenir que se presente?  Ante el riesgo de pérdida de información, se ha establecido la delegación de responsabilidad, al asignar entre los funcionarios los casos que deben atenderse en la dependencia.
Solicitar el mapa de riesgos actualizado del proceso y las evidencias del trabajo conjunto para su actualización.  Se pudo evidenciar que el mapa de riesgos está definido y documentado en archivo virtual digital; no obstante, se observó que falta mayor apropiación de tema de riesgos por parte del equipo de trabajo de Gestión Documental. 
Se observó que el mapa de riesgos no fue trabajado con todas las áreas de la gobernación, situación que genera posibles fallas en la determinación de los riesgos.
De acuerdo con las respuestas obtenidas, se registró una OBSERVACIÓN general frente al módulo de Planeación y Gestión del MECI 1000:2014 y a los numerales 5.6.2 Información de entrada para la revisión y el 8.5.3 de acciones preventivas de la NTCGP 1000:2009.
</t>
  </si>
  <si>
    <t xml:space="preserve">Con respecto (PREGUNTA OBLIGATORIA) a: ¿A partir de los controles identificados en el proceso, es posible prevenir o mitigar los riesgos asociados al proceso?, los auditados manifestaron que aunque hay algunos avances pero falta mucho por hacer  Además, expresaron que no han identificado claramente los riesgos con respecto al software que se está implementando.
De acuerdo con lo anterior, se anotó una OBSERVACIÓN frente al módulo de Planeación y Gestión del MECI y al numeral 8.5.3 Acciones preventivas de la NTCGP 1000:2009
</t>
  </si>
  <si>
    <t xml:space="preserve">El grupo auditado tomó el caso específico de una petición  explicando cada uno de los pasos cumplidos para atenderla. Si bien es cierto, los auditados demostraron seguridad y conocimiento sobre cómo cumplir el proceso y lograr dar respuesta a la petición, con la evidencia documental en mano, es necesario que esos pasos se contextualicen con la caracterización del proceso, sobre la cual se reiteró que falta mayor apropiación. A pesar de que existe dominio en los temas que manejan, falta apropiación frente a la caracterización, es decir no tienen ubicadas sus funciones dentro de la caracterización.
Se registró una OBSERVACIÓN frente al módulo de Planeación y Gestión del MECI 1000:2014 y a la caracterización del proceso de Gestión Documental. 
</t>
  </si>
  <si>
    <t xml:space="preserve">Al examinar (PREGUNTA OBLIGATORIA) ¿Cómo controla y verifica que los documentos estén actualizados y correspondan directamente a su proceso (Procedimientos, manuales, instructivos, guías, actas, normatividad)?. Se indicó que cuentan con el Manual del Archivo General de la Nación, las directrices nacionales en materia de gestión documental, registradas en el sistema. Hubo claridad en que los procedimientos se encuentran en proceso de revisión, de tal manera que una vez cumplida esa actividad quedará establecido los pasos que se deben cumplir y los responsables de los mismos. Aquí se hizo énfasis en que en la Gobernación del Tolima, desde que se implementó el MECI, se cuenta con un Manual de Gestión Documental, que debe ser tenido en cuenta para el control de la documentación.
De esta manera, se registró una OBSERVACIÓN con relación al módulo de Evaluación y Seguimiento del MECI 1000:2014 y al numeral 4.2.3 Control de Documentos de la NTCGP 1000:2009.
</t>
  </si>
  <si>
    <t xml:space="preserve">¿Cómo garantiza que los registros estén claramente identificados, almacenados y protegidos frente al deterioro o pérdida, y disponibles para su uso y consulta? La respuesta se centró en la organización y ubicación que se le ha dado a los documentos en módulos que para tal fin se han adecuado. Igualmente, se hizo énfasis en el seguimiento que se realiza a los préstamos de documentos. Sin embargo, conviene reforzar a la luz del MECI y de la NTCGP 1000:2009, la aplicación de los lineamientos de calidad.
En ese orden de ideas, se configuró una OBSERVACIÓN relacionada con el módulo de Evaluación y Seguimiento del MECI 1000:2014 y al numeral 4.2.4 Control de Registros de la NTCGP 1000:2009.
</t>
  </si>
  <si>
    <t xml:space="preserve">La Dirección de Gestión Documental implementó el mejoramiento de la información,  digitalizando las historias laborales inactivas, con el fin de conservar el soporte en papel y mejorar los tiempos de consulta para la expedición de los certiﬁcados, y así el solicitante puede acceder a  información cierta, precisa y completa.
Igualmente se informó sobre la organización de un equipo de trabajo compuesto por tres funcionarias, implementando estrategias de acuerdo con el análisis situacional en que se encontraban las solicitudes de meses anteriores. Se hizo seguimiento, evaluando las acciones aplicadas, frente a lo cual se evidenció el mejoramiento de la eficacia a los tiempos de respuesta.
¿Se han tomado medidas correctivas o preventivas (Planes de Mejoramiento) para lograr un mayor cumplimiento de los indicadores del proceso? Solicitar evidencia. El proceso cuenta con Plan de Mejoramiento, basado en acciones correctivas, como resultado de una auditoría externa. 
¿Los indicadores del proceso se han revisado o actualizado en la vigencia 2015 (pertinencia, oportunidad)? Solicitar evidencia. Al respecto, se hizo claridad en que la nueva caracterización del proceso será socializada con el equipo de trabajo para implementarla y/o ajustarla, si es el caso en cuanto a los indicadores. 
Por lo anterior, se anotó una OBSERVACIÓN frente al módulo de Evaluación y seguimiento del MECI 1000:2014 y del numeral 8.4. análisis de datos, 8.5.3 acciones correctivas y 8.5.4 acciones preventivas de la NTCGP 1000:2009
</t>
  </si>
  <si>
    <t xml:space="preserve">Se mencionaron algunas situaciones administrativas que afectan el proceso, como la rotación interna de personal que hace la Administración por necesidades del servicio, dejando a la dirección de Gestión Documental sin personal que entre a reemplazar a quienes son trasladados a otras dependencias. De esta situación hay evidencia de un traslado reciente.
En este punto, el equipo auditor recomendó a la Dirección de Gestión Documental, remitir el caso a la representante de la alta dirección para el SIG, para que se revise el proceso de Gestión Humana que debe incluir unas políticas de administración del talento humano,  tendientes a apoyar los demás procesos, en cuanto a la asignación de personal idóneo y capacitado, como es el caso del proceso de GD cuando se presente rotación interna de personal, porque con ello se configuraría un riesgo en el proceso que le resta importancia al mismo al interior de la Administración. 
Por su parte, la directora de Gestión Documental propuso que para los casos de rotación de personal se formalice la entrega temporal del cargo, objeto del traslado, para no perder el trabajo que se ha cumplido y evitar atrasos en el proceso. Se recomendó enviar una comunicación formal a la representante de la alta dirección para el SIG y dar a conocer esta situación a la Dirección de Talento Humano.
De esta manera, se registró una OBSERVACION frente al módulo de Evaluación y Seguimiento del MECI 1000:2014 y al numeral 8.2 Seguimiento y medición de la NTCGP 1000:2009.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</si>
</sst>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mm\-yy"/>
    <numFmt numFmtId="165" formatCode="dd/mm/yy;@"/>
    <numFmt numFmtId="166" formatCode="dd/mm/yyyy;@"/>
    <numFmt numFmtId="167" formatCode="d/mm/yy;@"/>
  </numFmts>
  <fonts count="27" x14ac:knownFonts="1">
    <font>
      <sz val="10"/>
      <name val="Arial"/>
    </font>
    <font>
      <sz val="10"/>
      <name val="Arial"/>
      <family val="2"/>
    </font>
    <font>
      <b/>
      <sz val="10"/>
      <name val="Arial"/>
      <family val="2"/>
    </font>
    <font>
      <b/>
      <sz val="11"/>
      <name val="Arial"/>
      <family val="2"/>
    </font>
    <font>
      <sz val="8"/>
      <name val="Arial"/>
      <family val="2"/>
    </font>
    <font>
      <sz val="8"/>
      <color indexed="81"/>
      <name val="Tahoma"/>
      <family val="2"/>
    </font>
    <font>
      <b/>
      <sz val="8"/>
      <color indexed="81"/>
      <name val="Tahoma"/>
      <family val="2"/>
    </font>
    <font>
      <sz val="10"/>
      <name val="Arial"/>
      <family val="2"/>
    </font>
    <font>
      <sz val="10"/>
      <name val="Arial"/>
      <family val="2"/>
    </font>
    <font>
      <sz val="12"/>
      <name val="Arial"/>
      <family val="2"/>
    </font>
    <font>
      <sz val="12"/>
      <color indexed="8"/>
      <name val="Arial"/>
      <family val="2"/>
    </font>
    <font>
      <sz val="12"/>
      <color indexed="10"/>
      <name val="Arial"/>
      <family val="2"/>
    </font>
    <font>
      <b/>
      <sz val="10"/>
      <name val="Arial"/>
      <family val="2"/>
    </font>
    <font>
      <sz val="10"/>
      <name val="Arial"/>
      <family val="2"/>
    </font>
    <font>
      <b/>
      <sz val="10"/>
      <name val="Arial Narrow"/>
      <family val="2"/>
    </font>
    <font>
      <sz val="10"/>
      <name val="Arial"/>
      <family val="2"/>
    </font>
    <font>
      <b/>
      <sz val="10"/>
      <color indexed="10"/>
      <name val="Arial"/>
      <family val="2"/>
    </font>
    <font>
      <sz val="10"/>
      <name val="Arial"/>
      <family val="2"/>
    </font>
    <font>
      <sz val="8"/>
      <name val="Arial"/>
      <family val="2"/>
    </font>
    <font>
      <b/>
      <sz val="14"/>
      <name val="Arial"/>
      <family val="2"/>
    </font>
    <font>
      <sz val="14"/>
      <name val="Arial"/>
      <family val="2"/>
    </font>
    <font>
      <sz val="9"/>
      <name val="Arial Narrow"/>
      <family val="2"/>
    </font>
    <font>
      <b/>
      <sz val="8"/>
      <name val="Arial"/>
      <family val="2"/>
    </font>
    <font>
      <b/>
      <sz val="6"/>
      <name val="Arial"/>
      <family val="2"/>
    </font>
    <font>
      <sz val="6"/>
      <name val="Arial"/>
      <family val="2"/>
    </font>
    <font>
      <sz val="7"/>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02">
    <xf numFmtId="0" fontId="0" fillId="0" borderId="0" xfId="0"/>
    <xf numFmtId="0" fontId="0" fillId="0" borderId="0" xfId="0" applyFill="1"/>
    <xf numFmtId="0" fontId="9" fillId="0" borderId="1" xfId="0" applyFont="1" applyFill="1" applyBorder="1" applyAlignment="1">
      <alignment horizontal="justify" vertical="top"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2" xfId="0" applyFont="1" applyFill="1" applyBorder="1" applyAlignment="1">
      <alignment horizontal="center" vertical="center" wrapText="1"/>
    </xf>
    <xf numFmtId="0" fontId="8" fillId="0" borderId="0" xfId="0" applyFont="1" applyFill="1" applyBorder="1"/>
    <xf numFmtId="0" fontId="8" fillId="0" borderId="0" xfId="0" applyFont="1" applyFill="1"/>
    <xf numFmtId="0" fontId="13" fillId="0" borderId="0" xfId="0" applyFont="1" applyFill="1" applyBorder="1"/>
    <xf numFmtId="0" fontId="13" fillId="0" borderId="0" xfId="0" applyFont="1" applyFill="1"/>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5" fillId="0" borderId="0" xfId="0" applyFont="1" applyFill="1" applyBorder="1"/>
    <xf numFmtId="0" fontId="15"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0" fontId="8" fillId="0" borderId="0" xfId="0" applyFont="1" applyFill="1" applyAlignment="1">
      <alignment horizontal="center"/>
    </xf>
    <xf numFmtId="1" fontId="8" fillId="0" borderId="0" xfId="0" applyNumberFormat="1" applyFont="1" applyFill="1"/>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1" fontId="14" fillId="0" borderId="0" xfId="0" applyNumberFormat="1" applyFont="1" applyFill="1" applyBorder="1" applyAlignment="1">
      <alignment vertical="center" wrapText="1"/>
    </xf>
    <xf numFmtId="0" fontId="14" fillId="0" borderId="6" xfId="0" applyFont="1" applyFill="1" applyBorder="1" applyAlignment="1">
      <alignment vertical="center" wrapText="1"/>
    </xf>
    <xf numFmtId="0" fontId="7" fillId="0" borderId="6" xfId="0" applyFont="1" applyFill="1" applyBorder="1"/>
    <xf numFmtId="0" fontId="9" fillId="0" borderId="1"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center" wrapText="1"/>
    </xf>
    <xf numFmtId="0" fontId="9" fillId="0" borderId="0" xfId="0" applyFont="1" applyFill="1" applyBorder="1"/>
    <xf numFmtId="0" fontId="9" fillId="0" borderId="0" xfId="0" applyFont="1" applyFill="1"/>
    <xf numFmtId="0" fontId="9" fillId="0" borderId="7"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0" fontId="9" fillId="0" borderId="3" xfId="0" applyFont="1" applyFill="1" applyBorder="1" applyAlignment="1">
      <alignment horizontal="center" vertical="top" wrapText="1"/>
    </xf>
    <xf numFmtId="9" fontId="9" fillId="0" borderId="1" xfId="1" applyFont="1" applyFill="1" applyBorder="1" applyAlignment="1">
      <alignment horizontal="center" vertical="top" wrapText="1"/>
    </xf>
    <xf numFmtId="9"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top" wrapText="1"/>
    </xf>
    <xf numFmtId="9"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164" fontId="9" fillId="0" borderId="2" xfId="0" applyNumberFormat="1" applyFont="1" applyFill="1" applyBorder="1" applyAlignment="1">
      <alignment horizontal="center" vertical="center"/>
    </xf>
    <xf numFmtId="0" fontId="9" fillId="0" borderId="3" xfId="0" applyFont="1" applyFill="1" applyBorder="1" applyAlignment="1">
      <alignment horizontal="justify" vertical="top" wrapText="1"/>
    </xf>
    <xf numFmtId="164" fontId="9" fillId="0" borderId="3" xfId="0" applyNumberFormat="1" applyFont="1" applyFill="1" applyBorder="1" applyAlignment="1">
      <alignment horizontal="center" vertical="center"/>
    </xf>
    <xf numFmtId="49" fontId="9" fillId="0" borderId="1" xfId="0" applyNumberFormat="1" applyFont="1" applyFill="1" applyBorder="1" applyAlignment="1">
      <alignment horizontal="justify" vertical="top" wrapText="1"/>
    </xf>
    <xf numFmtId="15" fontId="9"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wrapText="1"/>
    </xf>
    <xf numFmtId="0" fontId="14"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8" xfId="0" applyFont="1" applyFill="1" applyBorder="1" applyAlignment="1">
      <alignment horizontal="center" vertical="top" wrapText="1"/>
    </xf>
    <xf numFmtId="0" fontId="8" fillId="0" borderId="0" xfId="0" applyFont="1" applyFill="1" applyAlignment="1">
      <alignment horizontal="center" vertical="top"/>
    </xf>
    <xf numFmtId="0" fontId="18" fillId="0" borderId="0" xfId="0" applyFont="1" applyFill="1"/>
    <xf numFmtId="0" fontId="18" fillId="0" borderId="0" xfId="0" applyFont="1" applyFill="1" applyAlignment="1">
      <alignment horizontal="center"/>
    </xf>
    <xf numFmtId="0" fontId="18" fillId="0" borderId="0" xfId="0" applyFont="1" applyFill="1" applyAlignment="1">
      <alignment horizontal="center" vertical="top"/>
    </xf>
    <xf numFmtId="1" fontId="18" fillId="0" borderId="0" xfId="0" applyNumberFormat="1" applyFont="1" applyFill="1"/>
    <xf numFmtId="0" fontId="20" fillId="0" borderId="0" xfId="0" applyFont="1" applyFill="1"/>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49"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center" vertical="top" wrapText="1"/>
    </xf>
    <xf numFmtId="164" fontId="9" fillId="0" borderId="0" xfId="0" applyNumberFormat="1" applyFont="1" applyFill="1" applyBorder="1" applyAlignment="1">
      <alignment horizontal="center" vertical="top"/>
    </xf>
    <xf numFmtId="1"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Border="1" applyAlignment="1">
      <alignment wrapText="1"/>
    </xf>
    <xf numFmtId="166" fontId="0" fillId="0" borderId="0" xfId="0" applyNumberFormat="1" applyFill="1"/>
    <xf numFmtId="0" fontId="3" fillId="0" borderId="9" xfId="0" applyFont="1" applyFill="1" applyBorder="1" applyAlignment="1">
      <alignment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3" fillId="0" borderId="0" xfId="0" applyFont="1" applyFill="1" applyBorder="1" applyAlignment="1">
      <alignment wrapText="1"/>
    </xf>
    <xf numFmtId="0" fontId="0" fillId="0" borderId="22" xfId="0" applyFill="1" applyBorder="1"/>
    <xf numFmtId="0" fontId="0" fillId="0" borderId="23" xfId="0" applyFill="1" applyBorder="1"/>
    <xf numFmtId="167" fontId="1" fillId="0" borderId="1" xfId="0" applyNumberFormat="1" applyFont="1" applyFill="1" applyBorder="1" applyAlignment="1">
      <alignment horizontal="center" vertical="center" wrapText="1"/>
    </xf>
    <xf numFmtId="167" fontId="0" fillId="0" borderId="0" xfId="0" applyNumberFormat="1" applyFill="1"/>
    <xf numFmtId="165" fontId="1" fillId="0" borderId="15" xfId="0" applyNumberFormat="1" applyFont="1" applyFill="1" applyBorder="1" applyAlignment="1">
      <alignment horizontal="justify" vertical="center" wrapText="1"/>
    </xf>
    <xf numFmtId="165" fontId="1" fillId="0" borderId="20" xfId="0" applyNumberFormat="1" applyFont="1" applyFill="1" applyBorder="1" applyAlignment="1">
      <alignment horizontal="justify" vertical="center" wrapText="1"/>
    </xf>
    <xf numFmtId="165" fontId="0" fillId="0" borderId="0" xfId="0" applyNumberFormat="1" applyFill="1"/>
    <xf numFmtId="0" fontId="3" fillId="0" borderId="25" xfId="0" applyFont="1" applyFill="1" applyBorder="1" applyAlignment="1">
      <alignment wrapText="1"/>
    </xf>
    <xf numFmtId="0" fontId="3" fillId="0" borderId="0" xfId="0" applyFont="1" applyFill="1" applyBorder="1" applyAlignment="1">
      <alignment horizontal="center" wrapText="1"/>
    </xf>
    <xf numFmtId="0" fontId="1" fillId="0" borderId="1" xfId="0" applyFont="1" applyFill="1" applyBorder="1" applyAlignment="1">
      <alignment horizontal="center" vertical="center"/>
    </xf>
    <xf numFmtId="165"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top" wrapText="1"/>
    </xf>
    <xf numFmtId="0" fontId="21" fillId="0" borderId="1" xfId="0" applyFont="1" applyBorder="1" applyAlignment="1">
      <alignment horizontal="justify"/>
    </xf>
    <xf numFmtId="165" fontId="3" fillId="0" borderId="0" xfId="0" applyNumberFormat="1" applyFont="1" applyFill="1" applyBorder="1" applyAlignment="1">
      <alignment wrapText="1"/>
    </xf>
    <xf numFmtId="0" fontId="22" fillId="0" borderId="0" xfId="0" applyFont="1" applyFill="1" applyBorder="1" applyAlignment="1">
      <alignment wrapText="1"/>
    </xf>
    <xf numFmtId="0" fontId="3" fillId="0" borderId="0" xfId="0" applyFont="1" applyFill="1" applyBorder="1" applyAlignment="1">
      <alignment vertical="center" wrapText="1"/>
    </xf>
    <xf numFmtId="167" fontId="3" fillId="0" borderId="0" xfId="0" applyNumberFormat="1" applyFont="1" applyFill="1" applyBorder="1" applyAlignment="1">
      <alignment wrapText="1"/>
    </xf>
    <xf numFmtId="165" fontId="22" fillId="0" borderId="0" xfId="0" applyNumberFormat="1" applyFont="1" applyFill="1" applyBorder="1" applyAlignment="1">
      <alignment wrapText="1"/>
    </xf>
    <xf numFmtId="0" fontId="0" fillId="0" borderId="24" xfId="0" applyFill="1" applyBorder="1"/>
    <xf numFmtId="0" fontId="1" fillId="0" borderId="1" xfId="0" applyFont="1" applyFill="1" applyBorder="1"/>
    <xf numFmtId="167" fontId="1" fillId="0" borderId="1" xfId="0" applyNumberFormat="1" applyFont="1" applyFill="1" applyBorder="1"/>
    <xf numFmtId="165" fontId="1" fillId="0" borderId="1" xfId="0" applyNumberFormat="1" applyFont="1" applyFill="1" applyBorder="1"/>
    <xf numFmtId="166" fontId="1" fillId="0" borderId="1" xfId="0" applyNumberFormat="1" applyFont="1" applyFill="1" applyBorder="1"/>
    <xf numFmtId="165" fontId="1" fillId="0" borderId="15" xfId="0" applyNumberFormat="1" applyFont="1" applyFill="1" applyBorder="1"/>
    <xf numFmtId="0" fontId="1" fillId="0" borderId="17" xfId="0" applyFont="1" applyFill="1" applyBorder="1"/>
    <xf numFmtId="167" fontId="1" fillId="0" borderId="17" xfId="0" applyNumberFormat="1" applyFont="1" applyFill="1" applyBorder="1"/>
    <xf numFmtId="165" fontId="1" fillId="0" borderId="17" xfId="0" applyNumberFormat="1" applyFont="1" applyFill="1" applyBorder="1"/>
    <xf numFmtId="166" fontId="1" fillId="0" borderId="17" xfId="0" applyNumberFormat="1" applyFont="1" applyFill="1" applyBorder="1"/>
    <xf numFmtId="165" fontId="1" fillId="0" borderId="18" xfId="0" applyNumberFormat="1" applyFont="1" applyFill="1" applyBorder="1"/>
    <xf numFmtId="0" fontId="1" fillId="0" borderId="3" xfId="0" applyFont="1" applyFill="1" applyBorder="1" applyAlignment="1">
      <alignment horizontal="center" vertical="center"/>
    </xf>
    <xf numFmtId="0" fontId="1" fillId="0" borderId="3" xfId="0" applyFont="1" applyFill="1" applyBorder="1" applyAlignment="1">
      <alignment vertical="top" wrapText="1"/>
    </xf>
    <xf numFmtId="167" fontId="1" fillId="0" borderId="3" xfId="0" applyNumberFormat="1" applyFont="1" applyFill="1" applyBorder="1" applyAlignment="1">
      <alignment horizontal="center" vertical="center" wrapText="1"/>
    </xf>
    <xf numFmtId="0" fontId="1" fillId="0" borderId="3" xfId="0" applyFont="1" applyFill="1" applyBorder="1" applyAlignment="1">
      <alignment horizontal="justify" vertical="top" wrapText="1"/>
    </xf>
    <xf numFmtId="165" fontId="1" fillId="0" borderId="3" xfId="0" applyNumberFormat="1" applyFont="1" applyFill="1" applyBorder="1" applyAlignment="1">
      <alignment horizontal="justify" vertical="center" wrapText="1"/>
    </xf>
    <xf numFmtId="0" fontId="3" fillId="0" borderId="0" xfId="0" applyFont="1" applyFill="1" applyBorder="1" applyAlignment="1">
      <alignment horizontal="center" wrapText="1"/>
    </xf>
    <xf numFmtId="0" fontId="0" fillId="2" borderId="0" xfId="0" applyFill="1"/>
    <xf numFmtId="0" fontId="0" fillId="2" borderId="0" xfId="0" applyFill="1" applyAlignment="1">
      <alignment vertical="center"/>
    </xf>
    <xf numFmtId="0" fontId="24" fillId="2" borderId="17" xfId="0" applyFont="1" applyFill="1" applyBorder="1" applyAlignment="1">
      <alignment horizontal="justify" vertical="center"/>
    </xf>
    <xf numFmtId="0" fontId="24"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25" fillId="2" borderId="17" xfId="0" applyFont="1" applyFill="1" applyBorder="1" applyAlignment="1">
      <alignment horizontal="center" vertical="center" wrapText="1"/>
    </xf>
    <xf numFmtId="167" fontId="25" fillId="2" borderId="17" xfId="0" applyNumberFormat="1" applyFont="1" applyFill="1" applyBorder="1" applyAlignment="1">
      <alignment horizontal="center" vertical="center" wrapText="1"/>
    </xf>
    <xf numFmtId="165" fontId="4" fillId="2" borderId="17" xfId="0" applyNumberFormat="1" applyFont="1" applyFill="1" applyBorder="1" applyAlignment="1">
      <alignment horizontal="center" vertical="center"/>
    </xf>
    <xf numFmtId="165" fontId="4" fillId="2" borderId="1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xf numFmtId="0" fontId="1" fillId="2" borderId="1" xfId="2" applyFont="1" applyFill="1" applyBorder="1" applyAlignment="1">
      <alignment horizontal="justify" vertical="top" wrapText="1"/>
    </xf>
    <xf numFmtId="0" fontId="9" fillId="0" borderId="2"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7" xfId="0" applyFont="1" applyFill="1" applyBorder="1" applyAlignment="1">
      <alignment horizontal="justify" vertical="top" wrapText="1"/>
    </xf>
    <xf numFmtId="0" fontId="9" fillId="0" borderId="1" xfId="0" applyFont="1" applyFill="1" applyBorder="1" applyAlignment="1">
      <alignment horizontal="justify" vertical="top" wrapText="1"/>
    </xf>
    <xf numFmtId="0" fontId="16" fillId="0" borderId="0" xfId="0" applyFont="1" applyFill="1" applyBorder="1" applyAlignment="1">
      <alignment horizontal="center"/>
    </xf>
    <xf numFmtId="1" fontId="17" fillId="0" borderId="0" xfId="0" applyNumberFormat="1" applyFont="1" applyFill="1" applyBorder="1"/>
    <xf numFmtId="0" fontId="2" fillId="0" borderId="30" xfId="0" applyFont="1" applyFill="1" applyBorder="1" applyAlignment="1">
      <alignment horizontal="center"/>
    </xf>
    <xf numFmtId="0" fontId="2" fillId="0" borderId="31" xfId="0" applyFont="1" applyFill="1" applyBorder="1" applyAlignment="1">
      <alignment horizontal="center"/>
    </xf>
    <xf numFmtId="1" fontId="2" fillId="0" borderId="31" xfId="0" applyNumberFormat="1" applyFont="1" applyFill="1" applyBorder="1" applyAlignment="1">
      <alignment horizontal="center"/>
    </xf>
    <xf numFmtId="0" fontId="2" fillId="0" borderId="32" xfId="0" applyFont="1" applyFill="1" applyBorder="1" applyAlignment="1">
      <alignment horizontal="center"/>
    </xf>
    <xf numFmtId="0" fontId="2" fillId="0" borderId="29" xfId="0" applyFont="1" applyFill="1" applyBorder="1" applyAlignment="1">
      <alignment horizontal="left"/>
    </xf>
    <xf numFmtId="0" fontId="2" fillId="0" borderId="0" xfId="0" applyFont="1" applyFill="1" applyBorder="1" applyAlignment="1">
      <alignment horizontal="left"/>
    </xf>
    <xf numFmtId="164" fontId="9" fillId="0" borderId="2"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164" fontId="9" fillId="0" borderId="3" xfId="0" applyNumberFormat="1" applyFont="1" applyFill="1" applyBorder="1" applyAlignment="1">
      <alignment horizontal="center" vertical="center"/>
    </xf>
    <xf numFmtId="1" fontId="9" fillId="0" borderId="2" xfId="0" applyNumberFormat="1" applyFont="1" applyFill="1" applyBorder="1" applyAlignment="1">
      <alignment horizontal="center" vertical="center" wrapText="1"/>
    </xf>
    <xf numFmtId="1" fontId="9" fillId="0" borderId="7"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0" fontId="2" fillId="0" borderId="22" xfId="0" applyFont="1" applyFill="1" applyBorder="1" applyAlignment="1">
      <alignment horizontal="center" wrapText="1"/>
    </xf>
    <xf numFmtId="0" fontId="2" fillId="0" borderId="9" xfId="0" applyFont="1" applyFill="1" applyBorder="1" applyAlignment="1">
      <alignment horizontal="center" wrapText="1"/>
    </xf>
    <xf numFmtId="1" fontId="2" fillId="0" borderId="9" xfId="0" applyNumberFormat="1" applyFont="1" applyFill="1" applyBorder="1" applyAlignment="1">
      <alignment horizontal="center" wrapText="1"/>
    </xf>
    <xf numFmtId="0" fontId="2" fillId="0" borderId="10" xfId="0" applyFont="1" applyFill="1" applyBorder="1" applyAlignment="1">
      <alignment horizontal="center" wrapText="1"/>
    </xf>
    <xf numFmtId="0" fontId="12" fillId="0" borderId="23" xfId="0" applyFont="1" applyFill="1" applyBorder="1" applyAlignment="1">
      <alignment horizontal="center" wrapText="1"/>
    </xf>
    <xf numFmtId="0" fontId="12" fillId="0" borderId="0" xfId="0" applyFont="1" applyFill="1" applyBorder="1" applyAlignment="1">
      <alignment horizontal="center" wrapText="1"/>
    </xf>
    <xf numFmtId="1" fontId="12" fillId="0" borderId="0" xfId="0" applyNumberFormat="1" applyFont="1" applyFill="1" applyBorder="1" applyAlignment="1">
      <alignment horizontal="center" wrapText="1"/>
    </xf>
    <xf numFmtId="0" fontId="12" fillId="0" borderId="21" xfId="0" applyFont="1" applyFill="1" applyBorder="1" applyAlignment="1">
      <alignment horizontal="center" wrapText="1"/>
    </xf>
    <xf numFmtId="0" fontId="2" fillId="0" borderId="27" xfId="0" applyFont="1" applyFill="1" applyBorder="1" applyAlignment="1">
      <alignment horizontal="left"/>
    </xf>
    <xf numFmtId="0" fontId="2" fillId="0" borderId="28" xfId="0" applyFont="1" applyFill="1" applyBorder="1" applyAlignment="1">
      <alignment horizontal="left"/>
    </xf>
    <xf numFmtId="1" fontId="2" fillId="0" borderId="28" xfId="0" applyNumberFormat="1" applyFont="1" applyFill="1" applyBorder="1" applyAlignment="1">
      <alignment horizontal="left"/>
    </xf>
    <xf numFmtId="0" fontId="2" fillId="0" borderId="8" xfId="0" applyFont="1" applyFill="1" applyBorder="1" applyAlignment="1">
      <alignment horizontal="left"/>
    </xf>
    <xf numFmtId="0" fontId="14" fillId="0"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1" fontId="2" fillId="0" borderId="0" xfId="0" applyNumberFormat="1" applyFont="1" applyFill="1" applyBorder="1" applyAlignment="1">
      <alignment horizontal="left"/>
    </xf>
    <xf numFmtId="0" fontId="2" fillId="0" borderId="6" xfId="0" applyFont="1" applyFill="1" applyBorder="1" applyAlignment="1">
      <alignment horizontal="left"/>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26" fillId="2" borderId="23"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2" fillId="0" borderId="22"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23" xfId="0" applyFont="1" applyBorder="1" applyAlignment="1">
      <alignment horizontal="center" vertical="center"/>
    </xf>
    <xf numFmtId="0" fontId="22" fillId="0" borderId="0" xfId="0" applyFont="1" applyBorder="1" applyAlignment="1">
      <alignment horizontal="center" vertical="center"/>
    </xf>
    <xf numFmtId="0" fontId="22" fillId="0" borderId="21" xfId="0" applyFont="1" applyBorder="1" applyAlignment="1">
      <alignment horizontal="center" vertical="center"/>
    </xf>
    <xf numFmtId="0" fontId="22" fillId="0" borderId="1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14"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vertical="center"/>
    </xf>
    <xf numFmtId="166" fontId="2" fillId="2" borderId="12" xfId="0" applyNumberFormat="1" applyFont="1" applyFill="1" applyBorder="1" applyAlignment="1">
      <alignment horizontal="center" vertical="center" wrapText="1"/>
    </xf>
    <xf numFmtId="166" fontId="2" fillId="2" borderId="13" xfId="0" applyNumberFormat="1"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3" fillId="2" borderId="11" xfId="0" applyFont="1" applyFill="1" applyBorder="1" applyAlignment="1">
      <alignment horizontal="justify" vertical="center"/>
    </xf>
    <xf numFmtId="0" fontId="23" fillId="2" borderId="16" xfId="0" applyFont="1" applyFill="1" applyBorder="1" applyAlignment="1">
      <alignment horizontal="justify" vertical="center"/>
    </xf>
    <xf numFmtId="0" fontId="3" fillId="0" borderId="25" xfId="0" applyFont="1" applyFill="1" applyBorder="1" applyAlignment="1">
      <alignment horizontal="left" vertical="center" wrapText="1"/>
    </xf>
    <xf numFmtId="0" fontId="2" fillId="2" borderId="12" xfId="0" applyFont="1" applyFill="1" applyBorder="1" applyAlignment="1">
      <alignment horizontal="center" wrapText="1"/>
    </xf>
  </cellXfs>
  <cellStyles count="3">
    <cellStyle name="Normal" xfId="0" builtinId="0"/>
    <cellStyle name="Normal 2" xfId="2"/>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176895</xdr:colOff>
      <xdr:row>0</xdr:row>
      <xdr:rowOff>27214</xdr:rowOff>
    </xdr:from>
    <xdr:to>
      <xdr:col>2</xdr:col>
      <xdr:colOff>130631</xdr:colOff>
      <xdr:row>5</xdr:row>
      <xdr:rowOff>57150</xdr:rowOff>
    </xdr:to>
    <xdr:pic>
      <xdr:nvPicPr>
        <xdr:cNvPr id="5" name="Imagen 1" descr="escud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5" y="27214"/>
          <a:ext cx="8382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IV77"/>
  <sheetViews>
    <sheetView view="pageBreakPreview" zoomScale="75" zoomScaleNormal="50" zoomScaleSheetLayoutView="75" workbookViewId="0">
      <selection activeCell="H48" sqref="H48"/>
    </sheetView>
  </sheetViews>
  <sheetFormatPr baseColWidth="10" defaultColWidth="11.42578125" defaultRowHeight="12.75" x14ac:dyDescent="0.2"/>
  <cols>
    <col min="1" max="1" width="7.28515625" style="10" customWidth="1"/>
    <col min="2" max="2" width="12.85546875" style="20" customWidth="1"/>
    <col min="3" max="3" width="50.42578125" style="10" customWidth="1"/>
    <col min="4" max="4" width="20.28515625" style="10" customWidth="1"/>
    <col min="5" max="5" width="18.42578125" style="10" customWidth="1"/>
    <col min="6" max="6" width="24.28515625" style="10" customWidth="1"/>
    <col min="7" max="7" width="21" style="10" customWidth="1"/>
    <col min="8" max="8" width="32.140625" style="10" customWidth="1"/>
    <col min="9" max="9" width="17.5703125" style="10" customWidth="1"/>
    <col min="10" max="10" width="11.140625" style="51" customWidth="1"/>
    <col min="11" max="11" width="13.85546875" style="20" customWidth="1"/>
    <col min="12" max="12" width="15.5703125" style="20" customWidth="1"/>
    <col min="13" max="13" width="10.28515625" style="21" customWidth="1"/>
    <col min="14" max="14" width="21.28515625" style="10" customWidth="1"/>
    <col min="15" max="16384" width="11.42578125" style="10"/>
  </cols>
  <sheetData>
    <row r="1" spans="1:21" ht="15" customHeight="1" x14ac:dyDescent="0.2">
      <c r="A1" s="145" t="s">
        <v>127</v>
      </c>
      <c r="B1" s="146"/>
      <c r="C1" s="146"/>
      <c r="D1" s="146"/>
      <c r="E1" s="146"/>
      <c r="F1" s="146"/>
      <c r="G1" s="146"/>
      <c r="H1" s="146"/>
      <c r="I1" s="146"/>
      <c r="J1" s="146"/>
      <c r="K1" s="146"/>
      <c r="L1" s="146"/>
      <c r="M1" s="147"/>
      <c r="N1" s="148"/>
      <c r="O1" s="9"/>
      <c r="P1" s="9"/>
      <c r="Q1" s="9"/>
      <c r="R1" s="9"/>
      <c r="S1" s="9"/>
      <c r="T1" s="9"/>
      <c r="U1" s="9"/>
    </row>
    <row r="2" spans="1:21" s="12" customFormat="1" ht="15" customHeight="1" x14ac:dyDescent="0.2">
      <c r="A2" s="149" t="s">
        <v>123</v>
      </c>
      <c r="B2" s="150"/>
      <c r="C2" s="150"/>
      <c r="D2" s="150"/>
      <c r="E2" s="150"/>
      <c r="F2" s="150"/>
      <c r="G2" s="150"/>
      <c r="H2" s="150"/>
      <c r="I2" s="150"/>
      <c r="J2" s="150"/>
      <c r="K2" s="150"/>
      <c r="L2" s="150"/>
      <c r="M2" s="151"/>
      <c r="N2" s="152"/>
      <c r="O2" s="11"/>
      <c r="P2" s="11"/>
      <c r="Q2" s="11"/>
      <c r="R2" s="11"/>
      <c r="S2" s="11"/>
      <c r="T2" s="11"/>
      <c r="U2" s="11"/>
    </row>
    <row r="3" spans="1:21" s="12" customFormat="1" ht="15" customHeight="1" x14ac:dyDescent="0.2">
      <c r="A3" s="149" t="s">
        <v>122</v>
      </c>
      <c r="B3" s="150"/>
      <c r="C3" s="150"/>
      <c r="D3" s="150"/>
      <c r="E3" s="150"/>
      <c r="F3" s="150"/>
      <c r="G3" s="150"/>
      <c r="H3" s="150"/>
      <c r="I3" s="150"/>
      <c r="J3" s="150"/>
      <c r="K3" s="150"/>
      <c r="L3" s="150"/>
      <c r="M3" s="151"/>
      <c r="N3" s="152"/>
      <c r="O3" s="11"/>
      <c r="P3" s="11"/>
      <c r="Q3" s="11"/>
      <c r="R3" s="11"/>
      <c r="S3" s="11"/>
      <c r="T3" s="11"/>
      <c r="U3" s="11"/>
    </row>
    <row r="4" spans="1:21" s="12" customFormat="1" x14ac:dyDescent="0.2">
      <c r="A4" s="149"/>
      <c r="B4" s="150"/>
      <c r="C4" s="150"/>
      <c r="D4" s="150"/>
      <c r="E4" s="150"/>
      <c r="F4" s="150"/>
      <c r="G4" s="150"/>
      <c r="H4" s="150"/>
      <c r="I4" s="150"/>
      <c r="J4" s="150"/>
      <c r="K4" s="150"/>
      <c r="L4" s="150"/>
      <c r="M4" s="151"/>
      <c r="N4" s="152"/>
      <c r="O4" s="11"/>
      <c r="P4" s="11"/>
      <c r="Q4" s="11"/>
      <c r="R4" s="11"/>
      <c r="S4" s="11"/>
      <c r="T4" s="11"/>
      <c r="U4" s="11"/>
    </row>
    <row r="5" spans="1:21" x14ac:dyDescent="0.2">
      <c r="A5" s="153" t="s">
        <v>183</v>
      </c>
      <c r="B5" s="154"/>
      <c r="C5" s="154"/>
      <c r="D5" s="154"/>
      <c r="E5" s="154"/>
      <c r="F5" s="154"/>
      <c r="G5" s="154"/>
      <c r="H5" s="154"/>
      <c r="I5" s="154"/>
      <c r="J5" s="154"/>
      <c r="K5" s="154"/>
      <c r="L5" s="154"/>
      <c r="M5" s="155"/>
      <c r="N5" s="156"/>
      <c r="O5" s="9"/>
      <c r="P5" s="9"/>
      <c r="Q5" s="9"/>
      <c r="R5" s="9"/>
      <c r="S5" s="9"/>
      <c r="T5" s="9"/>
      <c r="U5" s="9"/>
    </row>
    <row r="6" spans="1:21" x14ac:dyDescent="0.2">
      <c r="A6" s="136" t="s">
        <v>184</v>
      </c>
      <c r="B6" s="137"/>
      <c r="C6" s="137"/>
      <c r="D6" s="137"/>
      <c r="E6" s="137"/>
      <c r="F6" s="137"/>
      <c r="G6" s="137"/>
      <c r="H6" s="137"/>
      <c r="I6" s="137"/>
      <c r="J6" s="137"/>
      <c r="K6" s="137"/>
      <c r="L6" s="137"/>
      <c r="M6" s="159"/>
      <c r="N6" s="160"/>
      <c r="O6" s="9"/>
      <c r="P6" s="9"/>
      <c r="Q6" s="9"/>
      <c r="R6" s="9"/>
      <c r="S6" s="9"/>
      <c r="T6" s="9"/>
      <c r="U6" s="9"/>
    </row>
    <row r="7" spans="1:21" s="16" customFormat="1" x14ac:dyDescent="0.2">
      <c r="A7" s="157" t="s">
        <v>185</v>
      </c>
      <c r="B7" s="158"/>
      <c r="C7" s="22"/>
      <c r="D7" s="22"/>
      <c r="E7" s="22"/>
      <c r="F7" s="23"/>
      <c r="G7" s="23"/>
      <c r="H7" s="23"/>
      <c r="I7" s="23"/>
      <c r="J7" s="48"/>
      <c r="K7" s="22"/>
      <c r="L7" s="22"/>
      <c r="M7" s="24"/>
      <c r="N7" s="25"/>
      <c r="O7" s="13"/>
      <c r="P7" s="13"/>
      <c r="Q7" s="13"/>
      <c r="R7" s="14"/>
      <c r="S7" s="15"/>
      <c r="T7" s="15"/>
      <c r="U7" s="15"/>
    </row>
    <row r="8" spans="1:21" x14ac:dyDescent="0.2">
      <c r="A8" s="136" t="s">
        <v>186</v>
      </c>
      <c r="B8" s="137"/>
      <c r="C8" s="137"/>
      <c r="D8" s="137"/>
      <c r="E8" s="137"/>
      <c r="F8" s="137"/>
      <c r="G8" s="137"/>
      <c r="H8" s="137"/>
      <c r="I8" s="137"/>
      <c r="J8" s="137"/>
      <c r="K8" s="137"/>
      <c r="L8" s="137"/>
      <c r="M8" s="159"/>
      <c r="N8" s="160"/>
      <c r="O8" s="9"/>
      <c r="P8" s="9"/>
      <c r="Q8" s="9"/>
      <c r="R8" s="9"/>
      <c r="S8" s="9"/>
      <c r="T8" s="9"/>
      <c r="U8" s="9"/>
    </row>
    <row r="9" spans="1:21" x14ac:dyDescent="0.2">
      <c r="A9" s="136" t="s">
        <v>134</v>
      </c>
      <c r="B9" s="137"/>
      <c r="C9" s="137"/>
      <c r="D9" s="137"/>
      <c r="E9" s="137"/>
      <c r="F9" s="137"/>
      <c r="G9" s="137"/>
      <c r="H9" s="137"/>
      <c r="I9" s="137"/>
      <c r="J9" s="137"/>
      <c r="K9" s="137"/>
      <c r="L9" s="137"/>
      <c r="M9" s="159"/>
      <c r="N9" s="160"/>
      <c r="O9" s="9"/>
      <c r="P9" s="9"/>
      <c r="Q9" s="9"/>
      <c r="R9" s="9"/>
      <c r="S9" s="9"/>
      <c r="T9" s="9"/>
      <c r="U9" s="9"/>
    </row>
    <row r="10" spans="1:21" x14ac:dyDescent="0.2">
      <c r="A10" s="136" t="s">
        <v>187</v>
      </c>
      <c r="B10" s="137"/>
      <c r="C10" s="137"/>
      <c r="D10" s="137"/>
      <c r="E10" s="137"/>
      <c r="F10" s="137"/>
      <c r="G10" s="137"/>
      <c r="H10" s="137"/>
      <c r="I10" s="137"/>
      <c r="J10" s="137"/>
      <c r="K10" s="137"/>
      <c r="L10" s="130"/>
      <c r="M10" s="131"/>
      <c r="N10" s="26"/>
      <c r="O10" s="9"/>
      <c r="P10" s="9"/>
      <c r="Q10" s="9"/>
      <c r="R10" s="9"/>
      <c r="S10" s="9"/>
      <c r="T10" s="9"/>
      <c r="U10" s="9"/>
    </row>
    <row r="11" spans="1:21" x14ac:dyDescent="0.2">
      <c r="A11" s="132"/>
      <c r="B11" s="133"/>
      <c r="C11" s="133"/>
      <c r="D11" s="133"/>
      <c r="E11" s="133"/>
      <c r="F11" s="133"/>
      <c r="G11" s="133"/>
      <c r="H11" s="133"/>
      <c r="I11" s="133"/>
      <c r="J11" s="133"/>
      <c r="K11" s="133"/>
      <c r="L11" s="133"/>
      <c r="M11" s="134"/>
      <c r="N11" s="135"/>
      <c r="O11" s="9"/>
      <c r="P11" s="9"/>
      <c r="Q11" s="9"/>
      <c r="R11" s="9"/>
      <c r="S11" s="9"/>
      <c r="T11" s="9"/>
      <c r="U11" s="9"/>
    </row>
    <row r="12" spans="1:21" ht="85.5" customHeight="1" x14ac:dyDescent="0.2">
      <c r="A12" s="17" t="s">
        <v>126</v>
      </c>
      <c r="B12" s="17" t="s">
        <v>118</v>
      </c>
      <c r="C12" s="17" t="s">
        <v>65</v>
      </c>
      <c r="D12" s="17" t="s">
        <v>128</v>
      </c>
      <c r="E12" s="17" t="s">
        <v>129</v>
      </c>
      <c r="F12" s="17" t="s">
        <v>130</v>
      </c>
      <c r="G12" s="18" t="s">
        <v>119</v>
      </c>
      <c r="H12" s="17" t="s">
        <v>124</v>
      </c>
      <c r="I12" s="17" t="s">
        <v>133</v>
      </c>
      <c r="J12" s="49" t="s">
        <v>132</v>
      </c>
      <c r="K12" s="17" t="s">
        <v>120</v>
      </c>
      <c r="L12" s="17" t="s">
        <v>121</v>
      </c>
      <c r="M12" s="19" t="s">
        <v>125</v>
      </c>
      <c r="N12" s="17" t="s">
        <v>131</v>
      </c>
      <c r="O12" s="9"/>
      <c r="P12" s="9"/>
      <c r="Q12" s="9"/>
      <c r="R12" s="9"/>
      <c r="S12" s="9"/>
      <c r="T12" s="9"/>
      <c r="U12" s="9"/>
    </row>
    <row r="13" spans="1:21" s="31" customFormat="1" ht="103.5" hidden="1" customHeight="1" x14ac:dyDescent="0.2">
      <c r="A13" s="123">
        <v>1</v>
      </c>
      <c r="B13" s="123">
        <v>1404100</v>
      </c>
      <c r="C13" s="126" t="s">
        <v>135</v>
      </c>
      <c r="D13" s="126" t="s">
        <v>152</v>
      </c>
      <c r="E13" s="126" t="s">
        <v>153</v>
      </c>
      <c r="F13" s="126" t="s">
        <v>23</v>
      </c>
      <c r="G13" s="126" t="s">
        <v>24</v>
      </c>
      <c r="H13" s="27" t="s">
        <v>31</v>
      </c>
      <c r="I13" s="27" t="s">
        <v>8</v>
      </c>
      <c r="J13" s="38">
        <v>1</v>
      </c>
      <c r="K13" s="28">
        <v>39753</v>
      </c>
      <c r="L13" s="28">
        <v>39790</v>
      </c>
      <c r="M13" s="29">
        <f>(+L13-K13)/7</f>
        <v>5.2857142857142856</v>
      </c>
      <c r="N13" s="5" t="s">
        <v>9</v>
      </c>
      <c r="O13" s="30"/>
      <c r="P13" s="30"/>
      <c r="Q13" s="30"/>
      <c r="R13" s="30"/>
      <c r="S13" s="30"/>
      <c r="T13" s="30"/>
      <c r="U13" s="30"/>
    </row>
    <row r="14" spans="1:21" s="31" customFormat="1" ht="87" hidden="1" customHeight="1" x14ac:dyDescent="0.2">
      <c r="A14" s="124"/>
      <c r="B14" s="124"/>
      <c r="C14" s="128"/>
      <c r="D14" s="128"/>
      <c r="E14" s="128"/>
      <c r="F14" s="128"/>
      <c r="G14" s="128"/>
      <c r="H14" s="27" t="s">
        <v>25</v>
      </c>
      <c r="I14" s="27" t="s">
        <v>71</v>
      </c>
      <c r="J14" s="39">
        <v>1</v>
      </c>
      <c r="K14" s="33">
        <v>39783</v>
      </c>
      <c r="L14" s="33">
        <v>39873</v>
      </c>
      <c r="M14" s="29">
        <f>(+L14-K14)/7</f>
        <v>12.857142857142858</v>
      </c>
      <c r="N14" s="161" t="s">
        <v>27</v>
      </c>
      <c r="O14" s="30"/>
      <c r="P14" s="30"/>
      <c r="Q14" s="30"/>
      <c r="R14" s="30"/>
      <c r="S14" s="30"/>
      <c r="T14" s="30"/>
      <c r="U14" s="30"/>
    </row>
    <row r="15" spans="1:21" s="31" customFormat="1" ht="163.5" hidden="1" customHeight="1" x14ac:dyDescent="0.2">
      <c r="A15" s="125"/>
      <c r="B15" s="125"/>
      <c r="C15" s="127"/>
      <c r="D15" s="127"/>
      <c r="E15" s="127"/>
      <c r="F15" s="127"/>
      <c r="G15" s="127"/>
      <c r="H15" s="27" t="s">
        <v>28</v>
      </c>
      <c r="I15" s="27" t="s">
        <v>29</v>
      </c>
      <c r="J15" s="35">
        <v>1</v>
      </c>
      <c r="K15" s="33">
        <v>39753</v>
      </c>
      <c r="L15" s="33">
        <v>40118</v>
      </c>
      <c r="M15" s="29">
        <f>(+L15-K15)/7</f>
        <v>52.142857142857146</v>
      </c>
      <c r="N15" s="162"/>
      <c r="O15" s="30"/>
      <c r="P15" s="30"/>
      <c r="Q15" s="30"/>
      <c r="R15" s="30"/>
      <c r="S15" s="30"/>
      <c r="T15" s="30"/>
      <c r="U15" s="30"/>
    </row>
    <row r="16" spans="1:21" s="31" customFormat="1" ht="145.5" hidden="1" customHeight="1" x14ac:dyDescent="0.2">
      <c r="A16" s="3">
        <v>2</v>
      </c>
      <c r="B16" s="3">
        <v>1401005</v>
      </c>
      <c r="C16" s="2" t="s">
        <v>136</v>
      </c>
      <c r="D16" s="2" t="s">
        <v>155</v>
      </c>
      <c r="E16" s="2" t="s">
        <v>154</v>
      </c>
      <c r="F16" s="2" t="s">
        <v>188</v>
      </c>
      <c r="G16" s="2" t="s">
        <v>189</v>
      </c>
      <c r="H16" s="2" t="s">
        <v>190</v>
      </c>
      <c r="I16" s="2" t="s">
        <v>191</v>
      </c>
      <c r="J16" s="36">
        <v>1</v>
      </c>
      <c r="K16" s="28">
        <v>39753</v>
      </c>
      <c r="L16" s="28">
        <v>40118</v>
      </c>
      <c r="M16" s="29">
        <f>(+L16-K16)/7</f>
        <v>52.142857142857146</v>
      </c>
      <c r="N16" s="5" t="s">
        <v>66</v>
      </c>
      <c r="O16" s="30"/>
      <c r="P16" s="30"/>
      <c r="Q16" s="30"/>
      <c r="R16" s="30"/>
      <c r="S16" s="30"/>
      <c r="T16" s="30"/>
      <c r="U16" s="30"/>
    </row>
    <row r="17" spans="1:21" s="31" customFormat="1" ht="133.5" hidden="1" customHeight="1" x14ac:dyDescent="0.2">
      <c r="A17" s="3">
        <v>3</v>
      </c>
      <c r="B17" s="3">
        <v>1401003</v>
      </c>
      <c r="C17" s="2" t="s">
        <v>137</v>
      </c>
      <c r="D17" s="2" t="s">
        <v>156</v>
      </c>
      <c r="E17" s="2" t="s">
        <v>158</v>
      </c>
      <c r="F17" s="2" t="s">
        <v>192</v>
      </c>
      <c r="G17" s="2" t="s">
        <v>193</v>
      </c>
      <c r="H17" s="2" t="s">
        <v>192</v>
      </c>
      <c r="I17" s="2" t="s">
        <v>194</v>
      </c>
      <c r="J17" s="36">
        <v>1</v>
      </c>
      <c r="K17" s="28">
        <v>39753</v>
      </c>
      <c r="L17" s="28">
        <v>40118</v>
      </c>
      <c r="M17" s="29">
        <f>(+L17-K17)/7</f>
        <v>52.142857142857146</v>
      </c>
      <c r="N17" s="5" t="s">
        <v>66</v>
      </c>
      <c r="O17" s="30"/>
      <c r="P17" s="30"/>
      <c r="Q17" s="30"/>
      <c r="R17" s="30"/>
      <c r="S17" s="30"/>
      <c r="T17" s="30"/>
      <c r="U17" s="30"/>
    </row>
    <row r="18" spans="1:21" s="31" customFormat="1" ht="126" hidden="1" customHeight="1" x14ac:dyDescent="0.2">
      <c r="A18" s="144">
        <v>4</v>
      </c>
      <c r="B18" s="144">
        <v>1404010</v>
      </c>
      <c r="C18" s="129" t="s">
        <v>138</v>
      </c>
      <c r="D18" s="129" t="s">
        <v>157</v>
      </c>
      <c r="E18" s="129" t="s">
        <v>159</v>
      </c>
      <c r="F18" s="2" t="s">
        <v>20</v>
      </c>
      <c r="G18" s="2" t="s">
        <v>19</v>
      </c>
      <c r="H18" s="2" t="s">
        <v>81</v>
      </c>
      <c r="I18" s="2" t="s">
        <v>21</v>
      </c>
      <c r="J18" s="39">
        <v>12</v>
      </c>
      <c r="K18" s="28">
        <v>39753</v>
      </c>
      <c r="L18" s="28">
        <v>40118</v>
      </c>
      <c r="M18" s="29">
        <v>26</v>
      </c>
      <c r="N18" s="5" t="s">
        <v>32</v>
      </c>
      <c r="O18" s="30"/>
      <c r="P18" s="30"/>
      <c r="Q18" s="30"/>
      <c r="R18" s="30"/>
      <c r="S18" s="30"/>
      <c r="T18" s="30"/>
      <c r="U18" s="30"/>
    </row>
    <row r="19" spans="1:21" s="31" customFormat="1" ht="103.5" hidden="1" customHeight="1" x14ac:dyDescent="0.2">
      <c r="A19" s="144"/>
      <c r="B19" s="144"/>
      <c r="C19" s="129"/>
      <c r="D19" s="129"/>
      <c r="E19" s="129"/>
      <c r="F19" s="129" t="s">
        <v>30</v>
      </c>
      <c r="G19" s="129" t="s">
        <v>35</v>
      </c>
      <c r="H19" s="2" t="s">
        <v>33</v>
      </c>
      <c r="I19" s="2" t="s">
        <v>34</v>
      </c>
      <c r="J19" s="39">
        <v>2</v>
      </c>
      <c r="K19" s="28">
        <v>39753</v>
      </c>
      <c r="L19" s="28" t="s">
        <v>36</v>
      </c>
      <c r="M19" s="37">
        <v>48</v>
      </c>
      <c r="N19" s="5" t="s">
        <v>32</v>
      </c>
      <c r="O19" s="30"/>
      <c r="P19" s="30"/>
      <c r="Q19" s="30"/>
      <c r="R19" s="30"/>
      <c r="S19" s="30"/>
      <c r="T19" s="30"/>
      <c r="U19" s="30"/>
    </row>
    <row r="20" spans="1:21" s="31" customFormat="1" ht="73.5" hidden="1" customHeight="1" x14ac:dyDescent="0.2">
      <c r="A20" s="144"/>
      <c r="B20" s="144"/>
      <c r="C20" s="129"/>
      <c r="D20" s="129"/>
      <c r="E20" s="129"/>
      <c r="F20" s="129"/>
      <c r="G20" s="129"/>
      <c r="H20" s="2" t="s">
        <v>37</v>
      </c>
      <c r="I20" s="2" t="s">
        <v>38</v>
      </c>
      <c r="J20" s="39">
        <v>6</v>
      </c>
      <c r="K20" s="28">
        <v>39753</v>
      </c>
      <c r="L20" s="28">
        <v>40116</v>
      </c>
      <c r="M20" s="37">
        <v>48</v>
      </c>
      <c r="N20" s="5" t="s">
        <v>32</v>
      </c>
      <c r="O20" s="30"/>
      <c r="P20" s="30"/>
      <c r="Q20" s="30"/>
      <c r="R20" s="30"/>
      <c r="S20" s="30"/>
      <c r="T20" s="30"/>
      <c r="U20" s="30"/>
    </row>
    <row r="21" spans="1:21" s="31" customFormat="1" ht="103.5" hidden="1" customHeight="1" x14ac:dyDescent="0.2">
      <c r="A21" s="144">
        <v>5</v>
      </c>
      <c r="B21" s="144">
        <v>1401005</v>
      </c>
      <c r="C21" s="129" t="s">
        <v>139</v>
      </c>
      <c r="D21" s="129" t="s">
        <v>160</v>
      </c>
      <c r="E21" s="129" t="s">
        <v>161</v>
      </c>
      <c r="F21" s="129" t="s">
        <v>39</v>
      </c>
      <c r="G21" s="129" t="s">
        <v>195</v>
      </c>
      <c r="H21" s="2" t="s">
        <v>40</v>
      </c>
      <c r="I21" s="2" t="s">
        <v>8</v>
      </c>
      <c r="J21" s="38">
        <v>1</v>
      </c>
      <c r="K21" s="28">
        <v>39753</v>
      </c>
      <c r="L21" s="28">
        <v>39813</v>
      </c>
      <c r="M21" s="29">
        <f t="shared" ref="M21:M26" si="0">(+L21-K21)/7</f>
        <v>8.5714285714285712</v>
      </c>
      <c r="N21" s="5" t="s">
        <v>9</v>
      </c>
      <c r="O21" s="30"/>
      <c r="P21" s="30"/>
      <c r="Q21" s="30"/>
      <c r="R21" s="30"/>
      <c r="S21" s="30"/>
      <c r="T21" s="30"/>
      <c r="U21" s="30"/>
    </row>
    <row r="22" spans="1:21" s="31" customFormat="1" ht="103.5" hidden="1" customHeight="1" x14ac:dyDescent="0.2">
      <c r="A22" s="144"/>
      <c r="B22" s="144"/>
      <c r="C22" s="129"/>
      <c r="D22" s="129"/>
      <c r="E22" s="129"/>
      <c r="F22" s="129"/>
      <c r="G22" s="129"/>
      <c r="H22" s="2" t="s">
        <v>50</v>
      </c>
      <c r="I22" s="2" t="s">
        <v>216</v>
      </c>
      <c r="J22" s="39">
        <v>1</v>
      </c>
      <c r="K22" s="28">
        <v>39753</v>
      </c>
      <c r="L22" s="28">
        <v>39873</v>
      </c>
      <c r="M22" s="29">
        <f t="shared" si="0"/>
        <v>17.142857142857142</v>
      </c>
      <c r="N22" s="5" t="s">
        <v>66</v>
      </c>
      <c r="O22" s="30"/>
      <c r="P22" s="30"/>
      <c r="Q22" s="30"/>
      <c r="R22" s="30"/>
      <c r="S22" s="30"/>
      <c r="T22" s="30"/>
      <c r="U22" s="30"/>
    </row>
    <row r="23" spans="1:21" s="31" customFormat="1" ht="190.5" hidden="1" customHeight="1" x14ac:dyDescent="0.2">
      <c r="A23" s="144"/>
      <c r="B23" s="144"/>
      <c r="C23" s="129"/>
      <c r="D23" s="129"/>
      <c r="E23" s="129"/>
      <c r="F23" s="129"/>
      <c r="G23" s="129"/>
      <c r="H23" s="2" t="s">
        <v>196</v>
      </c>
      <c r="I23" s="2" t="s">
        <v>197</v>
      </c>
      <c r="J23" s="38">
        <v>1</v>
      </c>
      <c r="K23" s="28">
        <v>39767</v>
      </c>
      <c r="L23" s="28">
        <v>40118</v>
      </c>
      <c r="M23" s="29">
        <f t="shared" si="0"/>
        <v>50.142857142857146</v>
      </c>
      <c r="N23" s="5" t="s">
        <v>66</v>
      </c>
      <c r="O23" s="30"/>
      <c r="P23" s="30"/>
      <c r="Q23" s="30"/>
      <c r="R23" s="30"/>
      <c r="S23" s="30"/>
      <c r="T23" s="30"/>
      <c r="U23" s="30"/>
    </row>
    <row r="24" spans="1:21" s="31" customFormat="1" ht="103.5" hidden="1" customHeight="1" x14ac:dyDescent="0.2">
      <c r="A24" s="123">
        <v>6</v>
      </c>
      <c r="B24" s="123">
        <v>1404004</v>
      </c>
      <c r="C24" s="126" t="s">
        <v>140</v>
      </c>
      <c r="D24" s="126" t="s">
        <v>162</v>
      </c>
      <c r="E24" s="126" t="s">
        <v>163</v>
      </c>
      <c r="F24" s="129" t="s">
        <v>198</v>
      </c>
      <c r="G24" s="129" t="s">
        <v>202</v>
      </c>
      <c r="H24" s="2" t="s">
        <v>199</v>
      </c>
      <c r="I24" s="2" t="s">
        <v>200</v>
      </c>
      <c r="J24" s="38">
        <v>1</v>
      </c>
      <c r="K24" s="28">
        <v>39767</v>
      </c>
      <c r="L24" s="28">
        <v>40118</v>
      </c>
      <c r="M24" s="29">
        <f t="shared" si="0"/>
        <v>50.142857142857146</v>
      </c>
      <c r="N24" s="39" t="s">
        <v>27</v>
      </c>
      <c r="O24" s="30"/>
      <c r="P24" s="30"/>
      <c r="Q24" s="30"/>
      <c r="R24" s="30"/>
      <c r="S24" s="30"/>
      <c r="T24" s="30"/>
      <c r="U24" s="30"/>
    </row>
    <row r="25" spans="1:21" s="31" customFormat="1" ht="82.5" hidden="1" customHeight="1" x14ac:dyDescent="0.2">
      <c r="A25" s="124"/>
      <c r="B25" s="124"/>
      <c r="C25" s="128"/>
      <c r="D25" s="128"/>
      <c r="E25" s="128"/>
      <c r="F25" s="129"/>
      <c r="G25" s="129"/>
      <c r="H25" s="2" t="s">
        <v>201</v>
      </c>
      <c r="I25" s="2" t="s">
        <v>200</v>
      </c>
      <c r="J25" s="38">
        <v>1</v>
      </c>
      <c r="K25" s="28">
        <v>39767</v>
      </c>
      <c r="L25" s="28">
        <v>40118</v>
      </c>
      <c r="M25" s="29">
        <f t="shared" si="0"/>
        <v>50.142857142857146</v>
      </c>
      <c r="N25" s="5" t="s">
        <v>66</v>
      </c>
      <c r="O25" s="30"/>
      <c r="P25" s="30"/>
      <c r="Q25" s="30"/>
      <c r="R25" s="30"/>
      <c r="S25" s="30"/>
      <c r="T25" s="30"/>
      <c r="U25" s="30"/>
    </row>
    <row r="26" spans="1:21" s="31" customFormat="1" ht="117" hidden="1" customHeight="1" x14ac:dyDescent="0.2">
      <c r="A26" s="124"/>
      <c r="B26" s="124"/>
      <c r="C26" s="128"/>
      <c r="D26" s="128"/>
      <c r="E26" s="128"/>
      <c r="F26" s="126" t="s">
        <v>51</v>
      </c>
      <c r="G26" s="126" t="s">
        <v>52</v>
      </c>
      <c r="H26" s="27" t="s">
        <v>53</v>
      </c>
      <c r="I26" s="27" t="s">
        <v>54</v>
      </c>
      <c r="J26" s="39">
        <v>1</v>
      </c>
      <c r="K26" s="138">
        <v>39753</v>
      </c>
      <c r="L26" s="138">
        <v>39783</v>
      </c>
      <c r="M26" s="141">
        <f t="shared" si="0"/>
        <v>4.2857142857142856</v>
      </c>
      <c r="N26" s="161" t="s">
        <v>27</v>
      </c>
      <c r="O26" s="30"/>
      <c r="P26" s="30"/>
      <c r="Q26" s="30"/>
      <c r="R26" s="30"/>
      <c r="S26" s="30"/>
      <c r="T26" s="30"/>
      <c r="U26" s="30"/>
    </row>
    <row r="27" spans="1:21" s="31" customFormat="1" ht="63" hidden="1" customHeight="1" x14ac:dyDescent="0.2">
      <c r="A27" s="124"/>
      <c r="B27" s="124"/>
      <c r="C27" s="128"/>
      <c r="D27" s="128"/>
      <c r="E27" s="128"/>
      <c r="F27" s="128"/>
      <c r="G27" s="128"/>
      <c r="H27" s="27" t="s">
        <v>55</v>
      </c>
      <c r="I27" s="27" t="s">
        <v>56</v>
      </c>
      <c r="J27" s="35">
        <v>1</v>
      </c>
      <c r="K27" s="139"/>
      <c r="L27" s="139"/>
      <c r="M27" s="142"/>
      <c r="N27" s="163"/>
      <c r="O27" s="30"/>
      <c r="P27" s="30"/>
      <c r="Q27" s="30"/>
      <c r="R27" s="30"/>
      <c r="S27" s="30"/>
      <c r="T27" s="30"/>
      <c r="U27" s="30"/>
    </row>
    <row r="28" spans="1:21" s="31" customFormat="1" ht="90" hidden="1" customHeight="1" x14ac:dyDescent="0.2">
      <c r="A28" s="124"/>
      <c r="B28" s="124"/>
      <c r="C28" s="128"/>
      <c r="D28" s="128"/>
      <c r="E28" s="128"/>
      <c r="F28" s="128"/>
      <c r="G28" s="128"/>
      <c r="H28" s="27" t="s">
        <v>57</v>
      </c>
      <c r="I28" s="27" t="s">
        <v>58</v>
      </c>
      <c r="J28" s="35">
        <v>1</v>
      </c>
      <c r="K28" s="140"/>
      <c r="L28" s="140"/>
      <c r="M28" s="143"/>
      <c r="N28" s="162"/>
      <c r="O28" s="30"/>
      <c r="P28" s="30"/>
      <c r="Q28" s="30"/>
      <c r="R28" s="30"/>
      <c r="S28" s="30"/>
      <c r="T28" s="30"/>
      <c r="U28" s="30"/>
    </row>
    <row r="29" spans="1:21" s="31" customFormat="1" ht="90" hidden="1" customHeight="1" x14ac:dyDescent="0.2">
      <c r="A29" s="125"/>
      <c r="B29" s="125"/>
      <c r="C29" s="127"/>
      <c r="D29" s="127"/>
      <c r="E29" s="127"/>
      <c r="F29" s="127"/>
      <c r="G29" s="127"/>
      <c r="H29" s="2" t="s">
        <v>37</v>
      </c>
      <c r="I29" s="2" t="s">
        <v>38</v>
      </c>
      <c r="J29" s="39">
        <v>6</v>
      </c>
      <c r="K29" s="28">
        <v>39753</v>
      </c>
      <c r="L29" s="28">
        <v>40116</v>
      </c>
      <c r="M29" s="37">
        <v>48</v>
      </c>
      <c r="N29" s="5" t="s">
        <v>27</v>
      </c>
      <c r="O29" s="30"/>
      <c r="P29" s="30"/>
      <c r="Q29" s="30"/>
      <c r="R29" s="30"/>
      <c r="S29" s="30"/>
      <c r="T29" s="30"/>
      <c r="U29" s="30"/>
    </row>
    <row r="30" spans="1:21" s="31" customFormat="1" ht="141" hidden="1" customHeight="1" x14ac:dyDescent="0.2">
      <c r="A30" s="3">
        <v>7</v>
      </c>
      <c r="B30" s="4">
        <v>1404100</v>
      </c>
      <c r="C30" s="2" t="s">
        <v>141</v>
      </c>
      <c r="D30" s="2" t="s">
        <v>166</v>
      </c>
      <c r="E30" s="2" t="s">
        <v>226</v>
      </c>
      <c r="F30" s="2" t="s">
        <v>20</v>
      </c>
      <c r="G30" s="2" t="s">
        <v>19</v>
      </c>
      <c r="H30" s="2" t="s">
        <v>18</v>
      </c>
      <c r="I30" s="2" t="s">
        <v>21</v>
      </c>
      <c r="J30" s="39">
        <v>12</v>
      </c>
      <c r="K30" s="28">
        <v>39753</v>
      </c>
      <c r="L30" s="28">
        <v>40118</v>
      </c>
      <c r="M30" s="29">
        <f t="shared" ref="M30:M68" si="1">(+L30-K30)/7</f>
        <v>52.142857142857146</v>
      </c>
      <c r="N30" s="5" t="s">
        <v>32</v>
      </c>
      <c r="O30" s="30"/>
      <c r="P30" s="30"/>
      <c r="Q30" s="30"/>
      <c r="R30" s="30"/>
      <c r="S30" s="30"/>
      <c r="T30" s="30"/>
      <c r="U30" s="30"/>
    </row>
    <row r="31" spans="1:21" s="31" customFormat="1" ht="103.5" hidden="1" customHeight="1" x14ac:dyDescent="0.2">
      <c r="A31" s="123">
        <v>8</v>
      </c>
      <c r="B31" s="123">
        <v>1404010</v>
      </c>
      <c r="C31" s="126" t="s">
        <v>142</v>
      </c>
      <c r="D31" s="126" t="s">
        <v>164</v>
      </c>
      <c r="E31" s="126" t="s">
        <v>165</v>
      </c>
      <c r="F31" s="2" t="s">
        <v>1</v>
      </c>
      <c r="G31" s="32" t="s">
        <v>0</v>
      </c>
      <c r="H31" s="2" t="s">
        <v>1</v>
      </c>
      <c r="I31" s="2" t="s">
        <v>3</v>
      </c>
      <c r="J31" s="36">
        <v>1</v>
      </c>
      <c r="K31" s="28">
        <v>39753</v>
      </c>
      <c r="L31" s="28">
        <v>40118</v>
      </c>
      <c r="M31" s="29">
        <f t="shared" si="1"/>
        <v>52.142857142857146</v>
      </c>
      <c r="N31" s="5" t="s">
        <v>2</v>
      </c>
      <c r="O31" s="30"/>
      <c r="P31" s="30"/>
      <c r="Q31" s="30"/>
      <c r="R31" s="30"/>
      <c r="S31" s="30"/>
      <c r="T31" s="30"/>
      <c r="U31" s="30"/>
    </row>
    <row r="32" spans="1:21" s="31" customFormat="1" ht="85.5" hidden="1" customHeight="1" x14ac:dyDescent="0.2">
      <c r="A32" s="125"/>
      <c r="B32" s="125"/>
      <c r="C32" s="127"/>
      <c r="D32" s="127"/>
      <c r="E32" s="127"/>
      <c r="F32" s="2" t="s">
        <v>4</v>
      </c>
      <c r="G32" s="2" t="s">
        <v>227</v>
      </c>
      <c r="H32" s="2" t="s">
        <v>228</v>
      </c>
      <c r="I32" s="2" t="s">
        <v>5</v>
      </c>
      <c r="J32" s="36">
        <v>1</v>
      </c>
      <c r="K32" s="28">
        <v>39753</v>
      </c>
      <c r="L32" s="28">
        <v>40118</v>
      </c>
      <c r="M32" s="29">
        <f t="shared" si="1"/>
        <v>52.142857142857146</v>
      </c>
      <c r="N32" s="5" t="s">
        <v>67</v>
      </c>
      <c r="O32" s="30"/>
      <c r="P32" s="30"/>
      <c r="Q32" s="30"/>
      <c r="R32" s="30"/>
      <c r="S32" s="30"/>
      <c r="T32" s="30"/>
      <c r="U32" s="30"/>
    </row>
    <row r="33" spans="1:21" s="31" customFormat="1" ht="141" hidden="1" customHeight="1" x14ac:dyDescent="0.2">
      <c r="A33" s="123">
        <v>9</v>
      </c>
      <c r="B33" s="123">
        <v>1404011</v>
      </c>
      <c r="C33" s="126" t="s">
        <v>143</v>
      </c>
      <c r="D33" s="126" t="s">
        <v>167</v>
      </c>
      <c r="E33" s="126" t="s">
        <v>168</v>
      </c>
      <c r="F33" s="126" t="s">
        <v>7</v>
      </c>
      <c r="G33" s="126" t="s">
        <v>6</v>
      </c>
      <c r="H33" s="2" t="s">
        <v>7</v>
      </c>
      <c r="I33" s="2" t="s">
        <v>8</v>
      </c>
      <c r="J33" s="38">
        <v>1</v>
      </c>
      <c r="K33" s="28">
        <v>39753</v>
      </c>
      <c r="L33" s="28">
        <v>39813</v>
      </c>
      <c r="M33" s="29">
        <f>(+L33-K33)/7</f>
        <v>8.5714285714285712</v>
      </c>
      <c r="N33" s="5" t="s">
        <v>9</v>
      </c>
      <c r="O33" s="30"/>
      <c r="P33" s="30"/>
      <c r="Q33" s="30"/>
      <c r="R33" s="30"/>
      <c r="S33" s="30"/>
      <c r="T33" s="30"/>
      <c r="U33" s="30"/>
    </row>
    <row r="34" spans="1:21" s="31" customFormat="1" ht="123" hidden="1" customHeight="1" x14ac:dyDescent="0.2">
      <c r="A34" s="124"/>
      <c r="B34" s="124"/>
      <c r="C34" s="128"/>
      <c r="D34" s="128"/>
      <c r="E34" s="128"/>
      <c r="F34" s="127"/>
      <c r="G34" s="127" t="s">
        <v>6</v>
      </c>
      <c r="H34" s="2" t="s">
        <v>205</v>
      </c>
      <c r="I34" s="2" t="s">
        <v>206</v>
      </c>
      <c r="J34" s="39">
        <v>1</v>
      </c>
      <c r="K34" s="28">
        <v>39753</v>
      </c>
      <c r="L34" s="28">
        <v>39873</v>
      </c>
      <c r="M34" s="29">
        <f>(+L34-K34)/7</f>
        <v>17.142857142857142</v>
      </c>
      <c r="N34" s="5" t="s">
        <v>66</v>
      </c>
      <c r="O34" s="30"/>
      <c r="P34" s="30"/>
      <c r="Q34" s="30"/>
      <c r="R34" s="30"/>
      <c r="S34" s="30"/>
      <c r="T34" s="30"/>
      <c r="U34" s="30"/>
    </row>
    <row r="35" spans="1:21" s="31" customFormat="1" ht="132" hidden="1" customHeight="1" x14ac:dyDescent="0.2">
      <c r="A35" s="125"/>
      <c r="B35" s="125"/>
      <c r="C35" s="127"/>
      <c r="D35" s="127"/>
      <c r="E35" s="127"/>
      <c r="F35" s="2" t="s">
        <v>213</v>
      </c>
      <c r="G35" s="2" t="s">
        <v>214</v>
      </c>
      <c r="H35" s="2" t="s">
        <v>207</v>
      </c>
      <c r="I35" s="2" t="s">
        <v>59</v>
      </c>
      <c r="J35" s="39">
        <v>12</v>
      </c>
      <c r="K35" s="28">
        <v>39753</v>
      </c>
      <c r="L35" s="28">
        <v>39994</v>
      </c>
      <c r="M35" s="29">
        <f t="shared" si="1"/>
        <v>34.428571428571431</v>
      </c>
      <c r="N35" s="5" t="s">
        <v>66</v>
      </c>
      <c r="O35" s="30"/>
      <c r="P35" s="30"/>
      <c r="Q35" s="30"/>
      <c r="R35" s="30"/>
      <c r="S35" s="30"/>
      <c r="T35" s="30"/>
      <c r="U35" s="30"/>
    </row>
    <row r="36" spans="1:21" s="31" customFormat="1" ht="103.5" hidden="1" customHeight="1" x14ac:dyDescent="0.2">
      <c r="A36" s="123">
        <v>10</v>
      </c>
      <c r="B36" s="123">
        <v>1404011</v>
      </c>
      <c r="C36" s="126" t="s">
        <v>144</v>
      </c>
      <c r="D36" s="126" t="s">
        <v>166</v>
      </c>
      <c r="E36" s="126" t="s">
        <v>169</v>
      </c>
      <c r="F36" s="126" t="s">
        <v>7</v>
      </c>
      <c r="G36" s="126" t="s">
        <v>6</v>
      </c>
      <c r="H36" s="2" t="s">
        <v>7</v>
      </c>
      <c r="I36" s="2" t="s">
        <v>8</v>
      </c>
      <c r="J36" s="38">
        <v>1</v>
      </c>
      <c r="K36" s="28">
        <v>39753</v>
      </c>
      <c r="L36" s="28">
        <v>39813</v>
      </c>
      <c r="M36" s="29">
        <f t="shared" si="1"/>
        <v>8.5714285714285712</v>
      </c>
      <c r="N36" s="5" t="s">
        <v>9</v>
      </c>
      <c r="O36" s="30"/>
      <c r="P36" s="30"/>
      <c r="Q36" s="30"/>
      <c r="R36" s="30"/>
      <c r="S36" s="30"/>
      <c r="T36" s="30"/>
      <c r="U36" s="30"/>
    </row>
    <row r="37" spans="1:21" s="31" customFormat="1" ht="117" hidden="1" customHeight="1" x14ac:dyDescent="0.2">
      <c r="A37" s="124"/>
      <c r="B37" s="124"/>
      <c r="C37" s="128"/>
      <c r="D37" s="128"/>
      <c r="E37" s="128"/>
      <c r="F37" s="127"/>
      <c r="G37" s="127" t="s">
        <v>6</v>
      </c>
      <c r="H37" s="2" t="s">
        <v>215</v>
      </c>
      <c r="I37" s="2" t="s">
        <v>216</v>
      </c>
      <c r="J37" s="39">
        <v>1</v>
      </c>
      <c r="K37" s="28">
        <v>39753</v>
      </c>
      <c r="L37" s="28">
        <v>39873</v>
      </c>
      <c r="M37" s="29">
        <f t="shared" si="1"/>
        <v>17.142857142857142</v>
      </c>
      <c r="N37" s="5" t="s">
        <v>66</v>
      </c>
      <c r="O37" s="30"/>
      <c r="P37" s="30"/>
      <c r="Q37" s="30"/>
      <c r="R37" s="30"/>
      <c r="S37" s="30"/>
      <c r="T37" s="30"/>
      <c r="U37" s="30"/>
    </row>
    <row r="38" spans="1:21" s="31" customFormat="1" ht="129" hidden="1" customHeight="1" x14ac:dyDescent="0.2">
      <c r="A38" s="125"/>
      <c r="B38" s="125"/>
      <c r="C38" s="127"/>
      <c r="D38" s="127"/>
      <c r="E38" s="127"/>
      <c r="F38" s="2" t="s">
        <v>213</v>
      </c>
      <c r="G38" s="2" t="s">
        <v>214</v>
      </c>
      <c r="H38" s="2" t="s">
        <v>207</v>
      </c>
      <c r="I38" s="2" t="s">
        <v>59</v>
      </c>
      <c r="J38" s="39">
        <v>12</v>
      </c>
      <c r="K38" s="28">
        <v>39753</v>
      </c>
      <c r="L38" s="28">
        <v>39994</v>
      </c>
      <c r="M38" s="29">
        <f>(+L38-K38)/7</f>
        <v>34.428571428571431</v>
      </c>
      <c r="N38" s="5" t="s">
        <v>66</v>
      </c>
      <c r="O38" s="30"/>
      <c r="P38" s="30"/>
      <c r="Q38" s="30"/>
      <c r="R38" s="30"/>
      <c r="S38" s="30"/>
      <c r="T38" s="30"/>
      <c r="U38" s="30"/>
    </row>
    <row r="39" spans="1:21" s="31" customFormat="1" ht="132" hidden="1" customHeight="1" x14ac:dyDescent="0.2">
      <c r="A39" s="123">
        <v>11</v>
      </c>
      <c r="B39" s="123">
        <v>1404003</v>
      </c>
      <c r="C39" s="126" t="s">
        <v>145</v>
      </c>
      <c r="D39" s="126" t="s">
        <v>170</v>
      </c>
      <c r="E39" s="126" t="s">
        <v>208</v>
      </c>
      <c r="F39" s="2" t="s">
        <v>217</v>
      </c>
      <c r="G39" s="2" t="s">
        <v>209</v>
      </c>
      <c r="H39" s="2" t="s">
        <v>210</v>
      </c>
      <c r="I39" s="2" t="s">
        <v>206</v>
      </c>
      <c r="J39" s="39">
        <v>1</v>
      </c>
      <c r="K39" s="28">
        <v>39753</v>
      </c>
      <c r="L39" s="28">
        <v>39873</v>
      </c>
      <c r="M39" s="29">
        <f t="shared" si="1"/>
        <v>17.142857142857142</v>
      </c>
      <c r="N39" s="5" t="s">
        <v>66</v>
      </c>
      <c r="O39" s="30"/>
      <c r="P39" s="30"/>
      <c r="Q39" s="30"/>
      <c r="R39" s="30"/>
      <c r="S39" s="30"/>
      <c r="T39" s="30"/>
      <c r="U39" s="30"/>
    </row>
    <row r="40" spans="1:21" s="31" customFormat="1" ht="135" hidden="1" customHeight="1" x14ac:dyDescent="0.2">
      <c r="A40" s="124"/>
      <c r="B40" s="124"/>
      <c r="C40" s="128"/>
      <c r="D40" s="128"/>
      <c r="E40" s="128"/>
      <c r="F40" s="2" t="s">
        <v>212</v>
      </c>
      <c r="G40" s="2" t="s">
        <v>211</v>
      </c>
      <c r="H40" s="2" t="s">
        <v>72</v>
      </c>
      <c r="I40" s="2" t="s">
        <v>73</v>
      </c>
      <c r="J40" s="39">
        <v>12</v>
      </c>
      <c r="K40" s="28">
        <v>39753</v>
      </c>
      <c r="L40" s="28">
        <v>40118</v>
      </c>
      <c r="M40" s="29">
        <f t="shared" si="1"/>
        <v>52.142857142857146</v>
      </c>
      <c r="N40" s="5" t="s">
        <v>66</v>
      </c>
      <c r="O40" s="30"/>
      <c r="P40" s="30"/>
      <c r="Q40" s="30"/>
      <c r="R40" s="30"/>
      <c r="S40" s="30"/>
      <c r="T40" s="30"/>
      <c r="U40" s="30"/>
    </row>
    <row r="41" spans="1:21" s="31" customFormat="1" ht="198.75" hidden="1" customHeight="1" x14ac:dyDescent="0.2">
      <c r="A41" s="125"/>
      <c r="B41" s="125"/>
      <c r="C41" s="127"/>
      <c r="D41" s="127"/>
      <c r="E41" s="127"/>
      <c r="F41" s="2" t="s">
        <v>218</v>
      </c>
      <c r="G41" s="2" t="s">
        <v>219</v>
      </c>
      <c r="H41" s="2" t="s">
        <v>220</v>
      </c>
      <c r="I41" s="2" t="s">
        <v>68</v>
      </c>
      <c r="J41" s="39" t="s">
        <v>221</v>
      </c>
      <c r="K41" s="28">
        <v>39753</v>
      </c>
      <c r="L41" s="28">
        <v>40118</v>
      </c>
      <c r="M41" s="29">
        <f t="shared" si="1"/>
        <v>52.142857142857146</v>
      </c>
      <c r="N41" s="5" t="s">
        <v>88</v>
      </c>
      <c r="O41" s="30"/>
      <c r="P41" s="30"/>
      <c r="Q41" s="30"/>
      <c r="R41" s="30"/>
      <c r="S41" s="30"/>
      <c r="T41" s="30"/>
      <c r="U41" s="30"/>
    </row>
    <row r="42" spans="1:21" s="31" customFormat="1" ht="103.5" hidden="1" customHeight="1" x14ac:dyDescent="0.2">
      <c r="A42" s="123">
        <v>12</v>
      </c>
      <c r="B42" s="123">
        <v>1404100</v>
      </c>
      <c r="C42" s="126" t="s">
        <v>74</v>
      </c>
      <c r="D42" s="126" t="s">
        <v>152</v>
      </c>
      <c r="E42" s="126" t="s">
        <v>173</v>
      </c>
      <c r="F42" s="2" t="s">
        <v>203</v>
      </c>
      <c r="G42" s="126" t="s">
        <v>223</v>
      </c>
      <c r="H42" s="43" t="s">
        <v>87</v>
      </c>
      <c r="I42" s="2" t="s">
        <v>204</v>
      </c>
      <c r="J42" s="39">
        <v>1</v>
      </c>
      <c r="K42" s="28">
        <v>39762</v>
      </c>
      <c r="L42" s="28">
        <v>39773</v>
      </c>
      <c r="M42" s="29">
        <f t="shared" si="1"/>
        <v>1.5714285714285714</v>
      </c>
      <c r="N42" s="161" t="s">
        <v>89</v>
      </c>
      <c r="O42" s="30"/>
      <c r="P42" s="30"/>
      <c r="Q42" s="30"/>
      <c r="R42" s="30"/>
      <c r="S42" s="30"/>
      <c r="T42" s="30"/>
      <c r="U42" s="30"/>
    </row>
    <row r="43" spans="1:21" s="31" customFormat="1" ht="91.5" hidden="1" customHeight="1" x14ac:dyDescent="0.2">
      <c r="A43" s="124"/>
      <c r="B43" s="124"/>
      <c r="C43" s="128"/>
      <c r="D43" s="128"/>
      <c r="E43" s="128"/>
      <c r="F43" s="129" t="s">
        <v>222</v>
      </c>
      <c r="G43" s="128"/>
      <c r="H43" s="2" t="s">
        <v>41</v>
      </c>
      <c r="I43" s="2" t="s">
        <v>224</v>
      </c>
      <c r="J43" s="39">
        <v>1</v>
      </c>
      <c r="K43" s="28">
        <v>39741</v>
      </c>
      <c r="L43" s="28">
        <v>39772</v>
      </c>
      <c r="M43" s="29">
        <f t="shared" si="1"/>
        <v>4.4285714285714288</v>
      </c>
      <c r="N43" s="163"/>
      <c r="O43" s="30"/>
      <c r="P43" s="30"/>
      <c r="Q43" s="30"/>
      <c r="R43" s="30"/>
      <c r="S43" s="30"/>
      <c r="T43" s="30"/>
      <c r="U43" s="30"/>
    </row>
    <row r="44" spans="1:21" s="31" customFormat="1" ht="103.5" hidden="1" customHeight="1" x14ac:dyDescent="0.2">
      <c r="A44" s="124"/>
      <c r="B44" s="124"/>
      <c r="C44" s="128"/>
      <c r="D44" s="128"/>
      <c r="E44" s="128"/>
      <c r="F44" s="129"/>
      <c r="G44" s="128"/>
      <c r="H44" s="2" t="s">
        <v>42</v>
      </c>
      <c r="I44" s="2" t="s">
        <v>43</v>
      </c>
      <c r="J44" s="39">
        <v>1</v>
      </c>
      <c r="K44" s="28">
        <v>39773</v>
      </c>
      <c r="L44" s="28">
        <v>39812</v>
      </c>
      <c r="M44" s="29">
        <f t="shared" si="1"/>
        <v>5.5714285714285712</v>
      </c>
      <c r="N44" s="163"/>
      <c r="O44" s="30"/>
      <c r="P44" s="30"/>
      <c r="Q44" s="30"/>
      <c r="R44" s="30"/>
      <c r="S44" s="30"/>
      <c r="T44" s="30"/>
      <c r="U44" s="30"/>
    </row>
    <row r="45" spans="1:21" s="31" customFormat="1" ht="85.5" hidden="1" customHeight="1" x14ac:dyDescent="0.2">
      <c r="A45" s="125"/>
      <c r="B45" s="125"/>
      <c r="C45" s="127"/>
      <c r="D45" s="127"/>
      <c r="E45" s="127"/>
      <c r="F45" s="129"/>
      <c r="G45" s="127"/>
      <c r="H45" s="2" t="s">
        <v>44</v>
      </c>
      <c r="I45" s="2" t="s">
        <v>45</v>
      </c>
      <c r="J45" s="39">
        <v>1</v>
      </c>
      <c r="K45" s="28">
        <v>39741</v>
      </c>
      <c r="L45" s="28">
        <v>39933</v>
      </c>
      <c r="M45" s="29">
        <f t="shared" si="1"/>
        <v>27.428571428571427</v>
      </c>
      <c r="N45" s="162"/>
      <c r="O45" s="30"/>
      <c r="P45" s="30"/>
      <c r="Q45" s="30"/>
      <c r="R45" s="30"/>
      <c r="S45" s="30"/>
      <c r="T45" s="30"/>
      <c r="U45" s="30"/>
    </row>
    <row r="46" spans="1:21" s="31" customFormat="1" ht="133.5" customHeight="1" x14ac:dyDescent="0.2">
      <c r="A46" s="123">
        <v>13</v>
      </c>
      <c r="B46" s="123">
        <v>1405003</v>
      </c>
      <c r="C46" s="126" t="s">
        <v>10</v>
      </c>
      <c r="D46" s="126" t="s">
        <v>174</v>
      </c>
      <c r="E46" s="126" t="s">
        <v>173</v>
      </c>
      <c r="F46" s="2" t="s">
        <v>16</v>
      </c>
      <c r="G46" s="126" t="s">
        <v>15</v>
      </c>
      <c r="H46" s="2" t="s">
        <v>16</v>
      </c>
      <c r="I46" s="2" t="s">
        <v>17</v>
      </c>
      <c r="J46" s="36">
        <v>1</v>
      </c>
      <c r="K46" s="28">
        <v>39753</v>
      </c>
      <c r="L46" s="28">
        <v>40118</v>
      </c>
      <c r="M46" s="29">
        <f t="shared" si="1"/>
        <v>52.142857142857146</v>
      </c>
      <c r="N46" s="5" t="s">
        <v>11</v>
      </c>
      <c r="O46" s="30"/>
      <c r="P46" s="30"/>
      <c r="Q46" s="30"/>
      <c r="R46" s="30"/>
      <c r="S46" s="30"/>
      <c r="T46" s="30"/>
      <c r="U46" s="30"/>
    </row>
    <row r="47" spans="1:21" s="31" customFormat="1" ht="133.5" customHeight="1" x14ac:dyDescent="0.2">
      <c r="A47" s="124"/>
      <c r="B47" s="124"/>
      <c r="C47" s="128"/>
      <c r="D47" s="128"/>
      <c r="E47" s="128"/>
      <c r="F47" s="2" t="s">
        <v>12</v>
      </c>
      <c r="G47" s="128"/>
      <c r="H47" s="2" t="s">
        <v>13</v>
      </c>
      <c r="I47" s="2" t="s">
        <v>14</v>
      </c>
      <c r="J47" s="36">
        <v>0</v>
      </c>
      <c r="K47" s="28">
        <v>39706</v>
      </c>
      <c r="L47" s="28">
        <v>39813</v>
      </c>
      <c r="M47" s="29">
        <f>(+L47-K47)/7</f>
        <v>15.285714285714286</v>
      </c>
      <c r="N47" s="5" t="s">
        <v>11</v>
      </c>
      <c r="O47" s="30"/>
      <c r="P47" s="30"/>
      <c r="Q47" s="30"/>
      <c r="R47" s="30"/>
      <c r="S47" s="30"/>
      <c r="T47" s="30"/>
      <c r="U47" s="30"/>
    </row>
    <row r="48" spans="1:21" s="31" customFormat="1" ht="133.5" customHeight="1" x14ac:dyDescent="0.2">
      <c r="A48" s="124"/>
      <c r="B48" s="124"/>
      <c r="C48" s="128"/>
      <c r="D48" s="128"/>
      <c r="E48" s="128"/>
      <c r="F48" s="126" t="s">
        <v>77</v>
      </c>
      <c r="G48" s="128" t="s">
        <v>75</v>
      </c>
      <c r="H48" s="43" t="s">
        <v>76</v>
      </c>
      <c r="I48" s="2" t="s">
        <v>204</v>
      </c>
      <c r="J48" s="39">
        <v>1</v>
      </c>
      <c r="K48" s="28">
        <v>39762</v>
      </c>
      <c r="L48" s="28">
        <v>39773</v>
      </c>
      <c r="M48" s="29">
        <f>(+L48-K48)/7</f>
        <v>1.5714285714285714</v>
      </c>
      <c r="N48" s="5" t="s">
        <v>11</v>
      </c>
      <c r="O48" s="30"/>
      <c r="P48" s="30"/>
      <c r="Q48" s="30"/>
      <c r="R48" s="30"/>
      <c r="S48" s="30"/>
      <c r="T48" s="30"/>
      <c r="U48" s="30"/>
    </row>
    <row r="49" spans="1:21" s="31" customFormat="1" ht="133.5" customHeight="1" x14ac:dyDescent="0.2">
      <c r="A49" s="124"/>
      <c r="B49" s="124"/>
      <c r="C49" s="128"/>
      <c r="D49" s="128"/>
      <c r="E49" s="128"/>
      <c r="F49" s="128"/>
      <c r="G49" s="128"/>
      <c r="H49" s="43" t="s">
        <v>78</v>
      </c>
      <c r="I49" s="2" t="s">
        <v>79</v>
      </c>
      <c r="J49" s="39">
        <v>3</v>
      </c>
      <c r="K49" s="28">
        <v>39814</v>
      </c>
      <c r="L49" s="28">
        <v>40118</v>
      </c>
      <c r="M49" s="29">
        <f>(+L49-K49)/7</f>
        <v>43.428571428571431</v>
      </c>
      <c r="N49" s="5" t="s">
        <v>11</v>
      </c>
      <c r="O49" s="30"/>
      <c r="P49" s="30"/>
      <c r="Q49" s="30"/>
      <c r="R49" s="30"/>
      <c r="S49" s="30"/>
      <c r="T49" s="30"/>
      <c r="U49" s="30"/>
    </row>
    <row r="50" spans="1:21" s="31" customFormat="1" ht="168" hidden="1" customHeight="1" x14ac:dyDescent="0.2">
      <c r="A50" s="125"/>
      <c r="B50" s="125"/>
      <c r="C50" s="127"/>
      <c r="D50" s="127"/>
      <c r="E50" s="127"/>
      <c r="F50" s="7" t="s">
        <v>80</v>
      </c>
      <c r="G50" s="127"/>
      <c r="H50" s="43" t="s">
        <v>40</v>
      </c>
      <c r="I50" s="2" t="s">
        <v>8</v>
      </c>
      <c r="J50" s="38">
        <v>1</v>
      </c>
      <c r="K50" s="28">
        <v>39753</v>
      </c>
      <c r="L50" s="28">
        <v>39813</v>
      </c>
      <c r="M50" s="29">
        <f>(+L50-K50)/7</f>
        <v>8.5714285714285712</v>
      </c>
      <c r="N50" s="5" t="s">
        <v>9</v>
      </c>
      <c r="O50" s="30"/>
      <c r="P50" s="30"/>
      <c r="Q50" s="30"/>
      <c r="R50" s="30"/>
      <c r="S50" s="30"/>
      <c r="T50" s="30"/>
      <c r="U50" s="30"/>
    </row>
    <row r="51" spans="1:21" s="31" customFormat="1" ht="132" customHeight="1" x14ac:dyDescent="0.2">
      <c r="A51" s="123">
        <v>14</v>
      </c>
      <c r="B51" s="123">
        <v>1405003</v>
      </c>
      <c r="C51" s="126" t="s">
        <v>146</v>
      </c>
      <c r="D51" s="126" t="s">
        <v>174</v>
      </c>
      <c r="E51" s="126" t="s">
        <v>175</v>
      </c>
      <c r="F51" s="2" t="s">
        <v>16</v>
      </c>
      <c r="G51" s="126" t="s">
        <v>15</v>
      </c>
      <c r="H51" s="2" t="s">
        <v>16</v>
      </c>
      <c r="I51" s="2" t="s">
        <v>17</v>
      </c>
      <c r="J51" s="36">
        <v>1</v>
      </c>
      <c r="K51" s="28">
        <v>39753</v>
      </c>
      <c r="L51" s="28">
        <v>40118</v>
      </c>
      <c r="M51" s="29">
        <f t="shared" si="1"/>
        <v>52.142857142857146</v>
      </c>
      <c r="N51" s="5" t="s">
        <v>11</v>
      </c>
      <c r="O51" s="30"/>
      <c r="P51" s="30"/>
      <c r="Q51" s="30"/>
      <c r="R51" s="30"/>
      <c r="S51" s="30"/>
      <c r="T51" s="30"/>
      <c r="U51" s="30"/>
    </row>
    <row r="52" spans="1:21" s="31" customFormat="1" ht="103.5" customHeight="1" x14ac:dyDescent="0.2">
      <c r="A52" s="124"/>
      <c r="B52" s="124"/>
      <c r="C52" s="128"/>
      <c r="D52" s="128"/>
      <c r="E52" s="128"/>
      <c r="F52" s="2" t="s">
        <v>12</v>
      </c>
      <c r="G52" s="127"/>
      <c r="H52" s="2" t="s">
        <v>13</v>
      </c>
      <c r="I52" s="2" t="s">
        <v>14</v>
      </c>
      <c r="J52" s="36">
        <v>1</v>
      </c>
      <c r="K52" s="28">
        <v>39706</v>
      </c>
      <c r="L52" s="28">
        <v>39813</v>
      </c>
      <c r="M52" s="29">
        <f t="shared" si="1"/>
        <v>15.285714285714286</v>
      </c>
      <c r="N52" s="5" t="s">
        <v>11</v>
      </c>
      <c r="O52" s="30"/>
      <c r="P52" s="30"/>
      <c r="Q52" s="30"/>
      <c r="R52" s="30"/>
      <c r="S52" s="30"/>
      <c r="T52" s="30"/>
      <c r="U52" s="30"/>
    </row>
    <row r="53" spans="1:21" s="31" customFormat="1" ht="103.5" customHeight="1" x14ac:dyDescent="0.2">
      <c r="A53" s="124"/>
      <c r="B53" s="124"/>
      <c r="C53" s="128"/>
      <c r="D53" s="128"/>
      <c r="E53" s="128"/>
      <c r="F53" s="2" t="s">
        <v>20</v>
      </c>
      <c r="G53" s="2" t="s">
        <v>19</v>
      </c>
      <c r="H53" s="2" t="s">
        <v>81</v>
      </c>
      <c r="I53" s="2" t="s">
        <v>21</v>
      </c>
      <c r="J53" s="39">
        <v>12</v>
      </c>
      <c r="K53" s="28">
        <v>39753</v>
      </c>
      <c r="L53" s="28">
        <v>40118</v>
      </c>
      <c r="M53" s="29">
        <v>26</v>
      </c>
      <c r="N53" s="5" t="s">
        <v>11</v>
      </c>
      <c r="O53" s="30"/>
      <c r="P53" s="30"/>
      <c r="Q53" s="30"/>
      <c r="R53" s="30"/>
      <c r="S53" s="30"/>
      <c r="T53" s="30"/>
      <c r="U53" s="30"/>
    </row>
    <row r="54" spans="1:21" s="31" customFormat="1" ht="123" hidden="1" customHeight="1" x14ac:dyDescent="0.2">
      <c r="A54" s="125"/>
      <c r="B54" s="125"/>
      <c r="C54" s="127"/>
      <c r="D54" s="127"/>
      <c r="E54" s="127"/>
      <c r="F54" s="7" t="s">
        <v>82</v>
      </c>
      <c r="G54" s="2" t="s">
        <v>83</v>
      </c>
      <c r="H54" s="43" t="s">
        <v>40</v>
      </c>
      <c r="I54" s="2" t="s">
        <v>8</v>
      </c>
      <c r="J54" s="38">
        <v>1</v>
      </c>
      <c r="K54" s="28">
        <v>39753</v>
      </c>
      <c r="L54" s="28">
        <v>39813</v>
      </c>
      <c r="M54" s="29">
        <f t="shared" si="1"/>
        <v>8.5714285714285712</v>
      </c>
      <c r="N54" s="5" t="s">
        <v>9</v>
      </c>
      <c r="O54" s="30"/>
      <c r="P54" s="30"/>
      <c r="Q54" s="30"/>
      <c r="R54" s="30"/>
      <c r="S54" s="30"/>
      <c r="T54" s="30"/>
      <c r="U54" s="30"/>
    </row>
    <row r="55" spans="1:21" s="31" customFormat="1" ht="103.5" customHeight="1" x14ac:dyDescent="0.2">
      <c r="A55" s="144">
        <v>15</v>
      </c>
      <c r="B55" s="144">
        <v>1405100</v>
      </c>
      <c r="C55" s="129" t="s">
        <v>147</v>
      </c>
      <c r="D55" s="129" t="s">
        <v>176</v>
      </c>
      <c r="E55" s="129" t="s">
        <v>177</v>
      </c>
      <c r="F55" s="129" t="s">
        <v>198</v>
      </c>
      <c r="G55" s="129" t="s">
        <v>202</v>
      </c>
      <c r="H55" s="2" t="s">
        <v>22</v>
      </c>
      <c r="I55" s="2" t="s">
        <v>200</v>
      </c>
      <c r="J55" s="39">
        <v>1</v>
      </c>
      <c r="K55" s="28">
        <v>39767</v>
      </c>
      <c r="L55" s="28">
        <v>40118</v>
      </c>
      <c r="M55" s="29">
        <f t="shared" si="1"/>
        <v>50.142857142857146</v>
      </c>
      <c r="N55" s="5" t="s">
        <v>11</v>
      </c>
      <c r="O55" s="30"/>
      <c r="P55" s="30"/>
      <c r="Q55" s="30"/>
      <c r="R55" s="30"/>
      <c r="S55" s="30"/>
      <c r="T55" s="30"/>
      <c r="U55" s="30"/>
    </row>
    <row r="56" spans="1:21" s="31" customFormat="1" ht="103.5" hidden="1" customHeight="1" x14ac:dyDescent="0.2">
      <c r="A56" s="144"/>
      <c r="B56" s="144"/>
      <c r="C56" s="129"/>
      <c r="D56" s="129"/>
      <c r="E56" s="129"/>
      <c r="F56" s="129"/>
      <c r="G56" s="129"/>
      <c r="H56" s="2" t="s">
        <v>201</v>
      </c>
      <c r="I56" s="2" t="s">
        <v>200</v>
      </c>
      <c r="J56" s="38">
        <v>1</v>
      </c>
      <c r="K56" s="28">
        <v>39767</v>
      </c>
      <c r="L56" s="28">
        <v>40118</v>
      </c>
      <c r="M56" s="29">
        <f t="shared" si="1"/>
        <v>50.142857142857146</v>
      </c>
      <c r="N56" s="5" t="s">
        <v>66</v>
      </c>
      <c r="O56" s="30"/>
      <c r="P56" s="30"/>
      <c r="Q56" s="30"/>
      <c r="R56" s="30"/>
      <c r="S56" s="30"/>
      <c r="T56" s="30"/>
      <c r="U56" s="30"/>
    </row>
    <row r="57" spans="1:21" s="31" customFormat="1" ht="103.5" hidden="1" customHeight="1" x14ac:dyDescent="0.2">
      <c r="A57" s="144">
        <v>16</v>
      </c>
      <c r="B57" s="144">
        <v>1401015</v>
      </c>
      <c r="C57" s="129" t="s">
        <v>148</v>
      </c>
      <c r="D57" s="129" t="s">
        <v>178</v>
      </c>
      <c r="E57" s="129" t="s">
        <v>179</v>
      </c>
      <c r="F57" s="129" t="s">
        <v>39</v>
      </c>
      <c r="G57" s="129" t="s">
        <v>195</v>
      </c>
      <c r="H57" s="2" t="s">
        <v>40</v>
      </c>
      <c r="I57" s="2" t="s">
        <v>8</v>
      </c>
      <c r="J57" s="38">
        <v>1</v>
      </c>
      <c r="K57" s="28">
        <v>39753</v>
      </c>
      <c r="L57" s="28">
        <v>39813</v>
      </c>
      <c r="M57" s="29">
        <f t="shared" si="1"/>
        <v>8.5714285714285712</v>
      </c>
      <c r="N57" s="5" t="s">
        <v>9</v>
      </c>
      <c r="O57" s="30"/>
      <c r="P57" s="30"/>
      <c r="Q57" s="30"/>
      <c r="R57" s="30"/>
      <c r="S57" s="30"/>
      <c r="T57" s="30"/>
      <c r="U57" s="30"/>
    </row>
    <row r="58" spans="1:21" s="31" customFormat="1" ht="103.5" hidden="1" customHeight="1" x14ac:dyDescent="0.2">
      <c r="A58" s="144"/>
      <c r="B58" s="144"/>
      <c r="C58" s="129"/>
      <c r="D58" s="129"/>
      <c r="E58" s="129"/>
      <c r="F58" s="129"/>
      <c r="G58" s="129"/>
      <c r="H58" s="2" t="s">
        <v>50</v>
      </c>
      <c r="I58" s="2" t="s">
        <v>216</v>
      </c>
      <c r="J58" s="39">
        <v>1</v>
      </c>
      <c r="K58" s="28">
        <v>39753</v>
      </c>
      <c r="L58" s="28">
        <v>39873</v>
      </c>
      <c r="M58" s="29">
        <f t="shared" si="1"/>
        <v>17.142857142857142</v>
      </c>
      <c r="N58" s="5" t="s">
        <v>66</v>
      </c>
      <c r="O58" s="30"/>
      <c r="P58" s="30"/>
      <c r="Q58" s="30"/>
      <c r="R58" s="30"/>
      <c r="S58" s="30"/>
      <c r="T58" s="30"/>
      <c r="U58" s="30"/>
    </row>
    <row r="59" spans="1:21" s="31" customFormat="1" ht="193.5" hidden="1" customHeight="1" x14ac:dyDescent="0.2">
      <c r="A59" s="144"/>
      <c r="B59" s="144"/>
      <c r="C59" s="129"/>
      <c r="D59" s="129"/>
      <c r="E59" s="129"/>
      <c r="F59" s="129"/>
      <c r="G59" s="129"/>
      <c r="H59" s="2" t="s">
        <v>196</v>
      </c>
      <c r="I59" s="2" t="s">
        <v>197</v>
      </c>
      <c r="J59" s="38">
        <v>1</v>
      </c>
      <c r="K59" s="28">
        <v>39767</v>
      </c>
      <c r="L59" s="28">
        <v>40118</v>
      </c>
      <c r="M59" s="29">
        <f t="shared" si="1"/>
        <v>50.142857142857146</v>
      </c>
      <c r="N59" s="5" t="s">
        <v>66</v>
      </c>
      <c r="O59" s="30"/>
      <c r="P59" s="30"/>
      <c r="Q59" s="30"/>
      <c r="R59" s="30"/>
      <c r="S59" s="30"/>
      <c r="T59" s="30"/>
      <c r="U59" s="30"/>
    </row>
    <row r="60" spans="1:21" s="31" customFormat="1" ht="103.5" hidden="1" customHeight="1" x14ac:dyDescent="0.2">
      <c r="A60" s="144"/>
      <c r="B60" s="144"/>
      <c r="C60" s="129"/>
      <c r="D60" s="129"/>
      <c r="E60" s="129"/>
      <c r="F60" s="129" t="s">
        <v>46</v>
      </c>
      <c r="G60" s="129" t="s">
        <v>223</v>
      </c>
      <c r="H60" s="2" t="s">
        <v>49</v>
      </c>
      <c r="I60" s="6" t="s">
        <v>47</v>
      </c>
      <c r="J60" s="50">
        <v>1</v>
      </c>
      <c r="K60" s="40">
        <v>39741</v>
      </c>
      <c r="L60" s="44">
        <v>39759</v>
      </c>
      <c r="M60" s="45">
        <f t="shared" si="1"/>
        <v>2.5714285714285716</v>
      </c>
      <c r="N60" s="8" t="s">
        <v>225</v>
      </c>
      <c r="O60" s="30"/>
      <c r="P60" s="30"/>
      <c r="Q60" s="30"/>
      <c r="R60" s="30"/>
      <c r="S60" s="30"/>
      <c r="T60" s="30"/>
      <c r="U60" s="30"/>
    </row>
    <row r="61" spans="1:21" s="31" customFormat="1" ht="103.5" hidden="1" customHeight="1" x14ac:dyDescent="0.2">
      <c r="A61" s="144"/>
      <c r="B61" s="144"/>
      <c r="C61" s="129"/>
      <c r="D61" s="129"/>
      <c r="E61" s="129"/>
      <c r="F61" s="129"/>
      <c r="G61" s="129"/>
      <c r="H61" s="2" t="s">
        <v>48</v>
      </c>
      <c r="I61" s="2" t="s">
        <v>224</v>
      </c>
      <c r="J61" s="39">
        <v>1</v>
      </c>
      <c r="K61" s="46">
        <v>39762</v>
      </c>
      <c r="L61" s="46">
        <v>39794</v>
      </c>
      <c r="M61" s="29">
        <f t="shared" si="1"/>
        <v>4.5714285714285712</v>
      </c>
      <c r="N61" s="5" t="s">
        <v>225</v>
      </c>
      <c r="O61" s="30"/>
      <c r="P61" s="30"/>
      <c r="Q61" s="30"/>
      <c r="R61" s="30"/>
      <c r="S61" s="30"/>
      <c r="T61" s="30"/>
      <c r="U61" s="30"/>
    </row>
    <row r="62" spans="1:21" s="31" customFormat="1" ht="103.5" hidden="1" customHeight="1" x14ac:dyDescent="0.2">
      <c r="A62" s="123">
        <v>17</v>
      </c>
      <c r="B62" s="123">
        <v>1404009</v>
      </c>
      <c r="C62" s="126" t="s">
        <v>149</v>
      </c>
      <c r="D62" s="126" t="s">
        <v>152</v>
      </c>
      <c r="E62" s="126" t="s">
        <v>180</v>
      </c>
      <c r="F62" s="129" t="s">
        <v>64</v>
      </c>
      <c r="G62" s="129" t="s">
        <v>60</v>
      </c>
      <c r="H62" s="2" t="s">
        <v>61</v>
      </c>
      <c r="I62" s="41" t="s">
        <v>58</v>
      </c>
      <c r="J62" s="34">
        <v>1</v>
      </c>
      <c r="K62" s="42">
        <v>39748</v>
      </c>
      <c r="L62" s="42">
        <v>39783</v>
      </c>
      <c r="M62" s="47">
        <f t="shared" si="1"/>
        <v>5</v>
      </c>
      <c r="N62" s="163" t="s">
        <v>27</v>
      </c>
      <c r="O62" s="30"/>
      <c r="P62" s="30"/>
      <c r="Q62" s="30"/>
      <c r="R62" s="30"/>
      <c r="S62" s="30"/>
      <c r="T62" s="30"/>
      <c r="U62" s="30"/>
    </row>
    <row r="63" spans="1:21" s="31" customFormat="1" ht="103.5" hidden="1" customHeight="1" x14ac:dyDescent="0.2">
      <c r="A63" s="125"/>
      <c r="B63" s="125"/>
      <c r="C63" s="127"/>
      <c r="D63" s="127"/>
      <c r="E63" s="127"/>
      <c r="F63" s="129"/>
      <c r="G63" s="129"/>
      <c r="H63" s="27" t="s">
        <v>62</v>
      </c>
      <c r="I63" s="27" t="s">
        <v>63</v>
      </c>
      <c r="J63" s="34">
        <v>6</v>
      </c>
      <c r="K63" s="40">
        <v>39753</v>
      </c>
      <c r="L63" s="40">
        <v>40118</v>
      </c>
      <c r="M63" s="29">
        <f t="shared" si="1"/>
        <v>52.142857142857146</v>
      </c>
      <c r="N63" s="162"/>
      <c r="O63" s="30"/>
      <c r="P63" s="30"/>
      <c r="Q63" s="30"/>
      <c r="R63" s="30"/>
      <c r="S63" s="30"/>
      <c r="T63" s="30"/>
      <c r="U63" s="30"/>
    </row>
    <row r="64" spans="1:21" s="31" customFormat="1" ht="103.5" hidden="1" customHeight="1" x14ac:dyDescent="0.2">
      <c r="A64" s="123">
        <v>18</v>
      </c>
      <c r="B64" s="123">
        <v>1404100</v>
      </c>
      <c r="C64" s="126" t="s">
        <v>150</v>
      </c>
      <c r="D64" s="126" t="s">
        <v>181</v>
      </c>
      <c r="E64" s="126" t="s">
        <v>182</v>
      </c>
      <c r="F64" s="126" t="s">
        <v>23</v>
      </c>
      <c r="G64" s="126" t="s">
        <v>24</v>
      </c>
      <c r="H64" s="27" t="s">
        <v>31</v>
      </c>
      <c r="I64" s="27" t="s">
        <v>8</v>
      </c>
      <c r="J64" s="38">
        <v>1</v>
      </c>
      <c r="K64" s="28">
        <v>39753</v>
      </c>
      <c r="L64" s="28">
        <v>39790</v>
      </c>
      <c r="M64" s="29">
        <f t="shared" si="1"/>
        <v>5.2857142857142856</v>
      </c>
      <c r="N64" s="5" t="s">
        <v>9</v>
      </c>
      <c r="O64" s="30"/>
      <c r="P64" s="30"/>
      <c r="Q64" s="30"/>
      <c r="R64" s="30"/>
      <c r="S64" s="30"/>
      <c r="T64" s="30"/>
      <c r="U64" s="30"/>
    </row>
    <row r="65" spans="1:256" s="31" customFormat="1" ht="103.5" hidden="1" customHeight="1" x14ac:dyDescent="0.2">
      <c r="A65" s="124"/>
      <c r="B65" s="124"/>
      <c r="C65" s="128"/>
      <c r="D65" s="128"/>
      <c r="E65" s="128"/>
      <c r="F65" s="128"/>
      <c r="G65" s="128"/>
      <c r="H65" s="27" t="s">
        <v>25</v>
      </c>
      <c r="I65" s="27" t="s">
        <v>26</v>
      </c>
      <c r="J65" s="34">
        <v>1</v>
      </c>
      <c r="K65" s="33">
        <v>39783</v>
      </c>
      <c r="L65" s="33">
        <v>39873</v>
      </c>
      <c r="M65" s="29">
        <f t="shared" si="1"/>
        <v>12.857142857142858</v>
      </c>
      <c r="N65" s="161" t="s">
        <v>27</v>
      </c>
      <c r="O65" s="30"/>
      <c r="P65" s="30"/>
      <c r="Q65" s="30"/>
      <c r="R65" s="30"/>
      <c r="S65" s="30"/>
      <c r="T65" s="30"/>
      <c r="U65" s="30"/>
    </row>
    <row r="66" spans="1:256" s="31" customFormat="1" ht="160.5" hidden="1" customHeight="1" x14ac:dyDescent="0.2">
      <c r="A66" s="125"/>
      <c r="B66" s="125"/>
      <c r="C66" s="127"/>
      <c r="D66" s="127"/>
      <c r="E66" s="127"/>
      <c r="F66" s="127"/>
      <c r="G66" s="127"/>
      <c r="H66" s="27" t="s">
        <v>28</v>
      </c>
      <c r="I66" s="27" t="s">
        <v>29</v>
      </c>
      <c r="J66" s="35">
        <v>1</v>
      </c>
      <c r="K66" s="33">
        <v>39753</v>
      </c>
      <c r="L66" s="33">
        <v>40118</v>
      </c>
      <c r="M66" s="29">
        <f t="shared" si="1"/>
        <v>52.142857142857146</v>
      </c>
      <c r="N66" s="162"/>
      <c r="O66" s="30"/>
      <c r="P66" s="30"/>
      <c r="Q66" s="30"/>
      <c r="R66" s="30"/>
      <c r="S66" s="30"/>
      <c r="T66" s="30"/>
      <c r="U66" s="30"/>
    </row>
    <row r="67" spans="1:256" s="31" customFormat="1" ht="66.75" customHeight="1" x14ac:dyDescent="0.2">
      <c r="A67" s="123">
        <v>19</v>
      </c>
      <c r="B67" s="123">
        <v>1404003</v>
      </c>
      <c r="C67" s="126" t="s">
        <v>151</v>
      </c>
      <c r="D67" s="126" t="s">
        <v>171</v>
      </c>
      <c r="E67" s="126" t="s">
        <v>172</v>
      </c>
      <c r="F67" s="126" t="s">
        <v>198</v>
      </c>
      <c r="G67" s="126" t="s">
        <v>202</v>
      </c>
      <c r="H67" s="2" t="s">
        <v>199</v>
      </c>
      <c r="I67" s="2" t="s">
        <v>200</v>
      </c>
      <c r="J67" s="38">
        <v>1</v>
      </c>
      <c r="K67" s="28">
        <v>39767</v>
      </c>
      <c r="L67" s="28">
        <v>40118</v>
      </c>
      <c r="M67" s="29">
        <f t="shared" si="1"/>
        <v>50.142857142857146</v>
      </c>
      <c r="N67" s="5" t="s">
        <v>11</v>
      </c>
      <c r="O67" s="30"/>
      <c r="P67" s="30"/>
      <c r="Q67" s="30"/>
      <c r="R67" s="30"/>
      <c r="S67" s="30"/>
      <c r="T67" s="30"/>
      <c r="U67" s="30"/>
    </row>
    <row r="68" spans="1:256" s="31" customFormat="1" ht="69.75" hidden="1" customHeight="1" x14ac:dyDescent="0.2">
      <c r="A68" s="124"/>
      <c r="B68" s="124"/>
      <c r="C68" s="128"/>
      <c r="D68" s="128"/>
      <c r="E68" s="128"/>
      <c r="F68" s="127"/>
      <c r="G68" s="127"/>
      <c r="H68" s="2" t="s">
        <v>201</v>
      </c>
      <c r="I68" s="2" t="s">
        <v>200</v>
      </c>
      <c r="J68" s="38">
        <v>1</v>
      </c>
      <c r="K68" s="28">
        <v>39767</v>
      </c>
      <c r="L68" s="28">
        <v>40118</v>
      </c>
      <c r="M68" s="29">
        <f t="shared" si="1"/>
        <v>50.142857142857146</v>
      </c>
      <c r="N68" s="5" t="s">
        <v>66</v>
      </c>
      <c r="O68" s="30"/>
      <c r="P68" s="30"/>
      <c r="Q68" s="30"/>
      <c r="R68" s="30"/>
      <c r="S68" s="30"/>
      <c r="T68" s="30"/>
      <c r="U68" s="30"/>
    </row>
    <row r="69" spans="1:256" s="31" customFormat="1" ht="103.5" customHeight="1" x14ac:dyDescent="0.2">
      <c r="A69" s="124"/>
      <c r="B69" s="124"/>
      <c r="C69" s="128"/>
      <c r="D69" s="128"/>
      <c r="E69" s="128"/>
      <c r="F69" s="2" t="s">
        <v>20</v>
      </c>
      <c r="G69" s="2" t="s">
        <v>19</v>
      </c>
      <c r="H69" s="2" t="s">
        <v>81</v>
      </c>
      <c r="I69" s="2" t="s">
        <v>21</v>
      </c>
      <c r="J69" s="39">
        <v>12</v>
      </c>
      <c r="K69" s="28">
        <v>39753</v>
      </c>
      <c r="L69" s="28">
        <v>40118</v>
      </c>
      <c r="M69" s="29">
        <v>26</v>
      </c>
      <c r="N69" s="5" t="s">
        <v>11</v>
      </c>
      <c r="O69" s="30"/>
      <c r="P69" s="30"/>
      <c r="Q69" s="30"/>
      <c r="R69" s="30"/>
      <c r="S69" s="30"/>
      <c r="T69" s="30"/>
      <c r="U69" s="30"/>
    </row>
    <row r="70" spans="1:256" s="31" customFormat="1" ht="82.5" hidden="1" customHeight="1" x14ac:dyDescent="0.2">
      <c r="A70" s="125"/>
      <c r="B70" s="125"/>
      <c r="C70" s="127"/>
      <c r="D70" s="127"/>
      <c r="E70" s="127"/>
      <c r="F70" s="7" t="s">
        <v>82</v>
      </c>
      <c r="G70" s="2" t="s">
        <v>83</v>
      </c>
      <c r="H70" s="43" t="s">
        <v>40</v>
      </c>
      <c r="I70" s="2" t="s">
        <v>8</v>
      </c>
      <c r="J70" s="38">
        <v>1</v>
      </c>
      <c r="K70" s="28">
        <v>39753</v>
      </c>
      <c r="L70" s="28">
        <v>39813</v>
      </c>
      <c r="M70" s="29">
        <f>(+L70-K70)/7</f>
        <v>8.5714285714285712</v>
      </c>
      <c r="N70" s="5" t="s">
        <v>9</v>
      </c>
      <c r="O70" s="30"/>
      <c r="P70" s="30"/>
      <c r="Q70" s="30"/>
      <c r="R70" s="30"/>
      <c r="S70" s="30"/>
      <c r="T70" s="30"/>
      <c r="U70" s="30"/>
    </row>
    <row r="71" spans="1:256" s="31" customFormat="1" ht="74.25" customHeight="1" x14ac:dyDescent="0.2">
      <c r="A71" s="57"/>
      <c r="B71" s="57"/>
      <c r="C71" s="58"/>
      <c r="D71" s="58"/>
      <c r="E71" s="58"/>
      <c r="F71" s="58"/>
      <c r="G71" s="58"/>
      <c r="H71" s="59"/>
      <c r="I71" s="58"/>
      <c r="J71" s="60"/>
      <c r="K71" s="61"/>
      <c r="L71" s="61"/>
      <c r="M71" s="62"/>
      <c r="N71" s="63"/>
      <c r="O71" s="30"/>
      <c r="P71" s="30"/>
      <c r="Q71" s="30"/>
      <c r="R71" s="30"/>
      <c r="S71" s="30"/>
      <c r="T71" s="30"/>
      <c r="U71" s="30"/>
    </row>
    <row r="72" spans="1:256" ht="54.75" customHeight="1" x14ac:dyDescent="0.2">
      <c r="E72" s="10" t="s">
        <v>86</v>
      </c>
    </row>
    <row r="73" spans="1:256" s="56" customFormat="1" ht="26.25" customHeight="1" x14ac:dyDescent="0.25">
      <c r="A73" s="165" t="s">
        <v>69</v>
      </c>
      <c r="B73" s="165"/>
      <c r="C73" s="165"/>
      <c r="D73" s="165"/>
      <c r="E73" s="165"/>
      <c r="F73" s="165"/>
      <c r="G73" s="165"/>
      <c r="H73" s="165"/>
      <c r="I73" s="165"/>
      <c r="J73" s="165"/>
      <c r="K73" s="165"/>
      <c r="L73" s="165"/>
      <c r="M73" s="165"/>
      <c r="N73" s="165"/>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c r="DQ73" s="164"/>
      <c r="DR73" s="164"/>
      <c r="DS73" s="164"/>
      <c r="DT73" s="164"/>
      <c r="DU73" s="164"/>
      <c r="DV73" s="164"/>
      <c r="DW73" s="164"/>
      <c r="DX73" s="164"/>
      <c r="DY73" s="164"/>
      <c r="DZ73" s="164"/>
      <c r="EA73" s="164"/>
      <c r="EB73" s="164"/>
      <c r="EC73" s="164"/>
      <c r="ED73" s="164"/>
      <c r="EE73" s="164"/>
      <c r="EF73" s="164"/>
      <c r="EG73" s="164"/>
      <c r="EH73" s="164"/>
      <c r="EI73" s="164"/>
      <c r="EJ73" s="164"/>
      <c r="EK73" s="164"/>
      <c r="EL73" s="164"/>
      <c r="EM73" s="164"/>
      <c r="EN73" s="164"/>
      <c r="EO73" s="164"/>
      <c r="EP73" s="164"/>
      <c r="EQ73" s="164"/>
      <c r="ER73" s="164"/>
      <c r="ES73" s="164"/>
      <c r="ET73" s="164"/>
      <c r="EU73" s="164"/>
      <c r="EV73" s="164"/>
      <c r="EW73" s="164"/>
      <c r="EX73" s="164"/>
      <c r="EY73" s="164"/>
      <c r="EZ73" s="164"/>
      <c r="FA73" s="164"/>
      <c r="FB73" s="164"/>
      <c r="FC73" s="164"/>
      <c r="FD73" s="164"/>
      <c r="FE73" s="164"/>
      <c r="FF73" s="164"/>
      <c r="FG73" s="164"/>
      <c r="FH73" s="164"/>
      <c r="FI73" s="164"/>
      <c r="FJ73" s="164"/>
      <c r="FK73" s="164"/>
      <c r="FL73" s="164"/>
      <c r="FM73" s="164"/>
      <c r="FN73" s="164"/>
      <c r="FO73" s="164"/>
      <c r="FP73" s="164"/>
      <c r="FQ73" s="164"/>
      <c r="FR73" s="164"/>
      <c r="FS73" s="164"/>
      <c r="FT73" s="164"/>
      <c r="FU73" s="164"/>
      <c r="FV73" s="164"/>
      <c r="FW73" s="164"/>
      <c r="FX73" s="164"/>
      <c r="FY73" s="164"/>
      <c r="FZ73" s="164"/>
      <c r="GA73" s="164"/>
      <c r="GB73" s="164"/>
      <c r="GC73" s="164"/>
      <c r="GD73" s="164"/>
      <c r="GE73" s="164"/>
      <c r="GF73" s="164"/>
      <c r="GG73" s="164"/>
      <c r="GH73" s="164"/>
      <c r="GI73" s="164"/>
      <c r="GJ73" s="164"/>
      <c r="GK73" s="164"/>
      <c r="GL73" s="164"/>
      <c r="GM73" s="164"/>
      <c r="GN73" s="164"/>
      <c r="GO73" s="164"/>
      <c r="GP73" s="164"/>
      <c r="GQ73" s="164"/>
      <c r="GR73" s="164"/>
      <c r="GS73" s="164"/>
      <c r="GT73" s="164"/>
      <c r="GU73" s="164"/>
      <c r="GV73" s="164"/>
      <c r="GW73" s="164"/>
      <c r="GX73" s="164"/>
      <c r="GY73" s="164"/>
      <c r="GZ73" s="164"/>
      <c r="HA73" s="164"/>
      <c r="HB73" s="164"/>
      <c r="HC73" s="164"/>
      <c r="HD73" s="164"/>
      <c r="HE73" s="164"/>
      <c r="HF73" s="164"/>
      <c r="HG73" s="164"/>
      <c r="HH73" s="164"/>
      <c r="HI73" s="164"/>
      <c r="HJ73" s="164"/>
      <c r="HK73" s="164"/>
      <c r="HL73" s="164"/>
      <c r="HM73" s="164"/>
      <c r="HN73" s="164"/>
      <c r="HO73" s="164"/>
      <c r="HP73" s="164"/>
      <c r="HQ73" s="164"/>
      <c r="HR73" s="164"/>
      <c r="HS73" s="164"/>
      <c r="HT73" s="164"/>
      <c r="HU73" s="164"/>
      <c r="HV73" s="164"/>
      <c r="HW73" s="164"/>
      <c r="HX73" s="164"/>
      <c r="HY73" s="164"/>
      <c r="HZ73" s="164"/>
      <c r="IA73" s="164"/>
      <c r="IB73" s="164"/>
      <c r="IC73" s="164"/>
      <c r="ID73" s="164"/>
      <c r="IE73" s="164"/>
      <c r="IF73" s="164"/>
      <c r="IG73" s="164"/>
      <c r="IH73" s="164"/>
      <c r="II73" s="164"/>
      <c r="IJ73" s="164"/>
      <c r="IK73" s="164"/>
      <c r="IL73" s="164"/>
      <c r="IM73" s="164"/>
      <c r="IN73" s="164"/>
      <c r="IO73" s="164"/>
      <c r="IP73" s="164"/>
      <c r="IQ73" s="164"/>
      <c r="IR73" s="164"/>
      <c r="IS73" s="164"/>
      <c r="IT73" s="164"/>
      <c r="IU73" s="164"/>
      <c r="IV73" s="164"/>
    </row>
    <row r="74" spans="1:256" s="56" customFormat="1" ht="20.25" customHeight="1" x14ac:dyDescent="0.25">
      <c r="A74" s="165" t="s">
        <v>70</v>
      </c>
      <c r="B74" s="165"/>
      <c r="C74" s="165"/>
      <c r="D74" s="165"/>
      <c r="E74" s="165"/>
      <c r="F74" s="165"/>
      <c r="G74" s="165"/>
      <c r="H74" s="165"/>
      <c r="I74" s="165"/>
      <c r="J74" s="165"/>
      <c r="K74" s="165"/>
      <c r="L74" s="165"/>
      <c r="M74" s="165"/>
      <c r="N74" s="165"/>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c r="DQ74" s="164"/>
      <c r="DR74" s="164"/>
      <c r="DS74" s="164"/>
      <c r="DT74" s="164"/>
      <c r="DU74" s="164"/>
      <c r="DV74" s="164"/>
      <c r="DW74" s="164"/>
      <c r="DX74" s="164"/>
      <c r="DY74" s="164"/>
      <c r="DZ74" s="164"/>
      <c r="EA74" s="164"/>
      <c r="EB74" s="164"/>
      <c r="EC74" s="164"/>
      <c r="ED74" s="164"/>
      <c r="EE74" s="164"/>
      <c r="EF74" s="164"/>
      <c r="EG74" s="164"/>
      <c r="EH74" s="164"/>
      <c r="EI74" s="164"/>
      <c r="EJ74" s="164"/>
      <c r="EK74" s="164"/>
      <c r="EL74" s="164"/>
      <c r="EM74" s="164"/>
      <c r="EN74" s="164"/>
      <c r="EO74" s="164"/>
      <c r="EP74" s="164"/>
      <c r="EQ74" s="164"/>
      <c r="ER74" s="164"/>
      <c r="ES74" s="164"/>
      <c r="ET74" s="164"/>
      <c r="EU74" s="164"/>
      <c r="EV74" s="164"/>
      <c r="EW74" s="164"/>
      <c r="EX74" s="164"/>
      <c r="EY74" s="164"/>
      <c r="EZ74" s="164"/>
      <c r="FA74" s="164"/>
      <c r="FB74" s="164"/>
      <c r="FC74" s="164"/>
      <c r="FD74" s="164"/>
      <c r="FE74" s="164"/>
      <c r="FF74" s="164"/>
      <c r="FG74" s="164"/>
      <c r="FH74" s="164"/>
      <c r="FI74" s="164"/>
      <c r="FJ74" s="164"/>
      <c r="FK74" s="164"/>
      <c r="FL74" s="164"/>
      <c r="FM74" s="164"/>
      <c r="FN74" s="164"/>
      <c r="FO74" s="164"/>
      <c r="FP74" s="164"/>
      <c r="FQ74" s="164"/>
      <c r="FR74" s="164"/>
      <c r="FS74" s="164"/>
      <c r="FT74" s="164"/>
      <c r="FU74" s="164"/>
      <c r="FV74" s="164"/>
      <c r="FW74" s="164"/>
      <c r="FX74" s="164"/>
      <c r="FY74" s="164"/>
      <c r="FZ74" s="164"/>
      <c r="GA74" s="164"/>
      <c r="GB74" s="164"/>
      <c r="GC74" s="164"/>
      <c r="GD74" s="164"/>
      <c r="GE74" s="164"/>
      <c r="GF74" s="164"/>
      <c r="GG74" s="164"/>
      <c r="GH74" s="164"/>
      <c r="GI74" s="164"/>
      <c r="GJ74" s="164"/>
      <c r="GK74" s="164"/>
      <c r="GL74" s="164"/>
      <c r="GM74" s="164"/>
      <c r="GN74" s="164"/>
      <c r="GO74" s="164"/>
      <c r="GP74" s="164"/>
      <c r="GQ74" s="164"/>
      <c r="GR74" s="164"/>
      <c r="GS74" s="164"/>
      <c r="GT74" s="164"/>
      <c r="GU74" s="164"/>
      <c r="GV74" s="164"/>
      <c r="GW74" s="164"/>
      <c r="GX74" s="164"/>
      <c r="GY74" s="164"/>
      <c r="GZ74" s="164"/>
      <c r="HA74" s="164"/>
      <c r="HB74" s="164"/>
      <c r="HC74" s="164"/>
      <c r="HD74" s="164"/>
      <c r="HE74" s="164"/>
      <c r="HF74" s="164"/>
      <c r="HG74" s="164"/>
      <c r="HH74" s="164"/>
      <c r="HI74" s="164"/>
      <c r="HJ74" s="164"/>
      <c r="HK74" s="164"/>
      <c r="HL74" s="164"/>
      <c r="HM74" s="164"/>
      <c r="HN74" s="164"/>
      <c r="HO74" s="164"/>
      <c r="HP74" s="164"/>
      <c r="HQ74" s="164"/>
      <c r="HR74" s="164"/>
      <c r="HS74" s="164"/>
      <c r="HT74" s="164"/>
      <c r="HU74" s="164"/>
      <c r="HV74" s="164"/>
      <c r="HW74" s="164"/>
      <c r="HX74" s="164"/>
      <c r="HY74" s="164"/>
      <c r="HZ74" s="164"/>
      <c r="IA74" s="164"/>
      <c r="IB74" s="164"/>
      <c r="IC74" s="164"/>
      <c r="ID74" s="164"/>
      <c r="IE74" s="164"/>
      <c r="IF74" s="164"/>
      <c r="IG74" s="164"/>
      <c r="IH74" s="164"/>
      <c r="II74" s="164"/>
      <c r="IJ74" s="164"/>
      <c r="IK74" s="164"/>
      <c r="IL74" s="164"/>
      <c r="IM74" s="164"/>
      <c r="IN74" s="164"/>
      <c r="IO74" s="164"/>
      <c r="IP74" s="164"/>
      <c r="IQ74" s="164"/>
      <c r="IR74" s="164"/>
      <c r="IS74" s="164"/>
      <c r="IT74" s="164"/>
      <c r="IU74" s="164"/>
      <c r="IV74" s="164"/>
    </row>
    <row r="76" spans="1:256" s="52" customFormat="1" ht="11.25" x14ac:dyDescent="0.2">
      <c r="A76" s="52" t="s">
        <v>84</v>
      </c>
      <c r="B76" s="53"/>
      <c r="J76" s="54"/>
      <c r="K76" s="53"/>
      <c r="L76" s="53"/>
      <c r="M76" s="55"/>
    </row>
    <row r="77" spans="1:256" ht="14.25" customHeight="1" x14ac:dyDescent="0.2">
      <c r="A77" s="52" t="s">
        <v>85</v>
      </c>
      <c r="B77" s="52"/>
      <c r="C77" s="52"/>
      <c r="D77" s="52"/>
      <c r="E77" s="52"/>
      <c r="F77" s="52"/>
      <c r="G77" s="52"/>
      <c r="H77" s="52"/>
      <c r="I77" s="52"/>
      <c r="J77" s="52"/>
      <c r="K77" s="52"/>
      <c r="L77" s="52"/>
      <c r="M77" s="52"/>
      <c r="N77" s="52"/>
    </row>
  </sheetData>
  <autoFilter ref="A12:N70">
    <filterColumn colId="13">
      <filters>
        <filter val="Secretaría de Desarrollo Físico"/>
      </filters>
    </filterColumn>
  </autoFilter>
  <mergeCells count="170">
    <mergeCell ref="AC73:AP73"/>
    <mergeCell ref="GA73:GN73"/>
    <mergeCell ref="N42:N45"/>
    <mergeCell ref="IS74:IV74"/>
    <mergeCell ref="G26:G29"/>
    <mergeCell ref="G33:G34"/>
    <mergeCell ref="G46:G47"/>
    <mergeCell ref="G48:G50"/>
    <mergeCell ref="FM74:FZ74"/>
    <mergeCell ref="GA74:GN74"/>
    <mergeCell ref="GO74:HB74"/>
    <mergeCell ref="EK74:EX74"/>
    <mergeCell ref="HC73:HP73"/>
    <mergeCell ref="AQ73:BD73"/>
    <mergeCell ref="O74:AB74"/>
    <mergeCell ref="AC74:AP74"/>
    <mergeCell ref="AQ74:BD74"/>
    <mergeCell ref="A73:N73"/>
    <mergeCell ref="A57:A61"/>
    <mergeCell ref="B57:B61"/>
    <mergeCell ref="C57:C61"/>
    <mergeCell ref="D57:D61"/>
    <mergeCell ref="A74:N74"/>
    <mergeCell ref="O73:AB73"/>
    <mergeCell ref="BS73:CF73"/>
    <mergeCell ref="CG73:CT73"/>
    <mergeCell ref="CU73:DH73"/>
    <mergeCell ref="DI73:DV73"/>
    <mergeCell ref="IS73:IV73"/>
    <mergeCell ref="BE74:BR74"/>
    <mergeCell ref="BS74:CF74"/>
    <mergeCell ref="CG74:CT74"/>
    <mergeCell ref="CU74:DH74"/>
    <mergeCell ref="HC74:HP74"/>
    <mergeCell ref="DI74:DV74"/>
    <mergeCell ref="DW74:EJ74"/>
    <mergeCell ref="DW73:EJ73"/>
    <mergeCell ref="EK73:EX73"/>
    <mergeCell ref="EY74:FL74"/>
    <mergeCell ref="HQ74:ID74"/>
    <mergeCell ref="IE74:IR74"/>
    <mergeCell ref="HQ73:ID73"/>
    <mergeCell ref="IE73:IR73"/>
    <mergeCell ref="EY73:FL73"/>
    <mergeCell ref="GO73:HB73"/>
    <mergeCell ref="N65:N66"/>
    <mergeCell ref="F62:F63"/>
    <mergeCell ref="G62:G63"/>
    <mergeCell ref="A64:A66"/>
    <mergeCell ref="B64:B66"/>
    <mergeCell ref="C64:C66"/>
    <mergeCell ref="D64:D66"/>
    <mergeCell ref="A62:A63"/>
    <mergeCell ref="B62:B63"/>
    <mergeCell ref="C62:C63"/>
    <mergeCell ref="D62:D63"/>
    <mergeCell ref="N62:N63"/>
    <mergeCell ref="A21:A23"/>
    <mergeCell ref="FM73:FZ73"/>
    <mergeCell ref="E31:E32"/>
    <mergeCell ref="E33:E35"/>
    <mergeCell ref="D33:D35"/>
    <mergeCell ref="D42:D45"/>
    <mergeCell ref="A33:A35"/>
    <mergeCell ref="B33:B35"/>
    <mergeCell ref="C33:C35"/>
    <mergeCell ref="BE73:BR73"/>
    <mergeCell ref="A36:A38"/>
    <mergeCell ref="B36:B38"/>
    <mergeCell ref="C36:C38"/>
    <mergeCell ref="D36:D38"/>
    <mergeCell ref="D39:D41"/>
    <mergeCell ref="C39:C41"/>
    <mergeCell ref="A55:A56"/>
    <mergeCell ref="B55:B56"/>
    <mergeCell ref="C55:C56"/>
    <mergeCell ref="D55:D56"/>
    <mergeCell ref="A39:A41"/>
    <mergeCell ref="B39:B41"/>
    <mergeCell ref="B42:B45"/>
    <mergeCell ref="C42:C45"/>
    <mergeCell ref="A24:A29"/>
    <mergeCell ref="B24:B29"/>
    <mergeCell ref="C24:C29"/>
    <mergeCell ref="N26:N28"/>
    <mergeCell ref="G24:G25"/>
    <mergeCell ref="E24:E29"/>
    <mergeCell ref="F33:F34"/>
    <mergeCell ref="F48:F49"/>
    <mergeCell ref="A31:A32"/>
    <mergeCell ref="B31:B32"/>
    <mergeCell ref="C31:C32"/>
    <mergeCell ref="D31:D32"/>
    <mergeCell ref="A42:A45"/>
    <mergeCell ref="B46:B50"/>
    <mergeCell ref="E36:E38"/>
    <mergeCell ref="E39:E41"/>
    <mergeCell ref="E46:E50"/>
    <mergeCell ref="E42:E45"/>
    <mergeCell ref="A46:A50"/>
    <mergeCell ref="D46:D50"/>
    <mergeCell ref="A1:N1"/>
    <mergeCell ref="A2:N2"/>
    <mergeCell ref="A3:N3"/>
    <mergeCell ref="A4:N4"/>
    <mergeCell ref="A5:N5"/>
    <mergeCell ref="A7:B7"/>
    <mergeCell ref="G19:G20"/>
    <mergeCell ref="F24:F25"/>
    <mergeCell ref="D21:D23"/>
    <mergeCell ref="A6:N6"/>
    <mergeCell ref="A8:N8"/>
    <mergeCell ref="A9:N9"/>
    <mergeCell ref="C21:C23"/>
    <mergeCell ref="B21:B23"/>
    <mergeCell ref="E21:E23"/>
    <mergeCell ref="D13:D15"/>
    <mergeCell ref="N14:N15"/>
    <mergeCell ref="F21:F23"/>
    <mergeCell ref="G21:G23"/>
    <mergeCell ref="G13:G15"/>
    <mergeCell ref="F13:F15"/>
    <mergeCell ref="A13:A15"/>
    <mergeCell ref="F19:F20"/>
    <mergeCell ref="E18:E20"/>
    <mergeCell ref="L10:M10"/>
    <mergeCell ref="A11:N11"/>
    <mergeCell ref="A10:K10"/>
    <mergeCell ref="G42:G45"/>
    <mergeCell ref="F64:F66"/>
    <mergeCell ref="G64:G66"/>
    <mergeCell ref="F26:F29"/>
    <mergeCell ref="F43:F45"/>
    <mergeCell ref="F60:F61"/>
    <mergeCell ref="F57:F59"/>
    <mergeCell ref="F36:F37"/>
    <mergeCell ref="K26:K28"/>
    <mergeCell ref="L26:L28"/>
    <mergeCell ref="G36:G37"/>
    <mergeCell ref="M26:M28"/>
    <mergeCell ref="D18:D20"/>
    <mergeCell ref="A18:A20"/>
    <mergeCell ref="B18:B20"/>
    <mergeCell ref="C18:C20"/>
    <mergeCell ref="E13:E15"/>
    <mergeCell ref="C13:C15"/>
    <mergeCell ref="B13:B15"/>
    <mergeCell ref="C46:C50"/>
    <mergeCell ref="D24:D29"/>
    <mergeCell ref="A51:A54"/>
    <mergeCell ref="G51:G52"/>
    <mergeCell ref="B51:B54"/>
    <mergeCell ref="C51:C54"/>
    <mergeCell ref="D51:D54"/>
    <mergeCell ref="G67:G68"/>
    <mergeCell ref="F55:F56"/>
    <mergeCell ref="G55:G56"/>
    <mergeCell ref="G60:G61"/>
    <mergeCell ref="G57:G59"/>
    <mergeCell ref="F67:F68"/>
    <mergeCell ref="E64:E66"/>
    <mergeCell ref="E57:E61"/>
    <mergeCell ref="E62:E63"/>
    <mergeCell ref="E55:E56"/>
    <mergeCell ref="E51:E54"/>
    <mergeCell ref="E67:E70"/>
    <mergeCell ref="A67:A70"/>
    <mergeCell ref="B67:B70"/>
    <mergeCell ref="C67:C70"/>
    <mergeCell ref="D67:D70"/>
  </mergeCells>
  <phoneticPr fontId="0" type="noConversion"/>
  <printOptions horizontalCentered="1" verticalCentered="1"/>
  <pageMargins left="0.82677165354330717" right="0.11811023622047245" top="0.82677165354330717" bottom="0.86614173228346458" header="0.47244094488188981" footer="0.43307086614173229"/>
  <pageSetup paperSize="5" scale="52" orientation="landscape" r:id="rId1"/>
  <headerFooter alignWithMargins="0">
    <oddHeader>&amp;C&amp;"Arial,Negrita"&amp;14GOBERNACION DEL TOLIMA</oddHeader>
    <oddFooter>&amp;C&amp;"Arial,Negrita"&amp;12"Soluciones para la Gente"&amp;R&amp;P</oddFooter>
  </headerFooter>
  <rowBreaks count="10" manualBreakCount="10">
    <brk id="17" max="13" man="1"/>
    <brk id="23" max="13" man="1"/>
    <brk id="29" max="13" man="1"/>
    <brk id="35" max="13" man="1"/>
    <brk id="40" max="13" man="1"/>
    <brk id="45" max="13" man="1"/>
    <brk id="49" max="13" man="1"/>
    <brk id="54" max="13" man="1"/>
    <brk id="59" max="13" man="1"/>
    <brk id="65"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tabSelected="1" topLeftCell="A35" zoomScale="90" zoomScaleNormal="90" workbookViewId="0">
      <selection activeCell="E11" sqref="E11:E35"/>
    </sheetView>
  </sheetViews>
  <sheetFormatPr baseColWidth="10" defaultColWidth="11.42578125" defaultRowHeight="12.75" x14ac:dyDescent="0.2"/>
  <cols>
    <col min="1" max="1" width="6.85546875" style="1" customWidth="1"/>
    <col min="2" max="7" width="6.28515625" style="1" customWidth="1"/>
    <col min="8" max="12" width="6.28515625" style="1" hidden="1" customWidth="1"/>
    <col min="13" max="13" width="6.28515625" style="1" customWidth="1"/>
    <col min="14" max="14" width="75.140625" style="1" customWidth="1"/>
    <col min="15" max="15" width="12.28515625" style="1" customWidth="1"/>
    <col min="16" max="16" width="13.140625" style="1" customWidth="1"/>
    <col min="17" max="17" width="12.42578125" style="1" customWidth="1"/>
    <col min="18" max="18" width="6.5703125" style="1" bestFit="1" customWidth="1"/>
    <col min="19" max="19" width="18.28515625" style="1" customWidth="1"/>
    <col min="20" max="20" width="11.140625" style="1" customWidth="1"/>
    <col min="21" max="21" width="9.28515625" style="1" customWidth="1"/>
    <col min="22" max="23" width="8.5703125" style="76" customWidth="1"/>
    <col min="24" max="24" width="12" style="1" customWidth="1"/>
    <col min="25" max="25" width="15.28515625" style="1" customWidth="1"/>
    <col min="26" max="26" width="10.7109375" style="1" customWidth="1"/>
    <col min="27" max="27" width="8.42578125" style="79" customWidth="1"/>
    <col min="28" max="28" width="12.85546875" style="1" bestFit="1" customWidth="1"/>
    <col min="29" max="29" width="12.140625" style="1" customWidth="1"/>
    <col min="30" max="30" width="10.7109375" style="65" customWidth="1"/>
    <col min="31" max="31" width="8.5703125" style="79" customWidth="1"/>
    <col min="32" max="16384" width="11.42578125" style="1"/>
  </cols>
  <sheetData>
    <row r="1" spans="1:32" ht="15" customHeight="1" x14ac:dyDescent="0.25">
      <c r="A1" s="73"/>
      <c r="B1" s="66"/>
      <c r="C1" s="66"/>
      <c r="D1" s="172" t="s">
        <v>229</v>
      </c>
      <c r="E1" s="173"/>
      <c r="F1" s="173"/>
      <c r="G1" s="173"/>
      <c r="H1" s="173"/>
      <c r="I1" s="173"/>
      <c r="J1" s="173"/>
      <c r="K1" s="173"/>
      <c r="L1" s="173"/>
      <c r="M1" s="173"/>
      <c r="N1" s="173"/>
      <c r="O1" s="173"/>
      <c r="P1" s="173"/>
      <c r="Q1" s="173"/>
      <c r="R1" s="173"/>
      <c r="S1" s="173"/>
      <c r="T1" s="173"/>
      <c r="U1" s="173"/>
      <c r="V1" s="173"/>
      <c r="W1" s="173"/>
      <c r="X1" s="173"/>
      <c r="Y1" s="173"/>
      <c r="Z1" s="173"/>
      <c r="AA1" s="173"/>
      <c r="AB1" s="174"/>
      <c r="AC1" s="178" t="s">
        <v>235</v>
      </c>
      <c r="AD1" s="179"/>
      <c r="AE1" s="180"/>
    </row>
    <row r="2" spans="1:32" ht="15" customHeight="1" x14ac:dyDescent="0.25">
      <c r="A2" s="74"/>
      <c r="B2" s="64"/>
      <c r="C2" s="64"/>
      <c r="D2" s="175"/>
      <c r="E2" s="176"/>
      <c r="F2" s="176"/>
      <c r="G2" s="176"/>
      <c r="H2" s="176"/>
      <c r="I2" s="176"/>
      <c r="J2" s="176"/>
      <c r="K2" s="176"/>
      <c r="L2" s="176"/>
      <c r="M2" s="176"/>
      <c r="N2" s="176"/>
      <c r="O2" s="176"/>
      <c r="P2" s="176"/>
      <c r="Q2" s="176"/>
      <c r="R2" s="176"/>
      <c r="S2" s="176"/>
      <c r="T2" s="176"/>
      <c r="U2" s="176"/>
      <c r="V2" s="176"/>
      <c r="W2" s="176"/>
      <c r="X2" s="176"/>
      <c r="Y2" s="176"/>
      <c r="Z2" s="176"/>
      <c r="AA2" s="176"/>
      <c r="AB2" s="177"/>
      <c r="AC2" s="181"/>
      <c r="AD2" s="182"/>
      <c r="AE2" s="183"/>
      <c r="AF2" s="72"/>
    </row>
    <row r="3" spans="1:32" ht="15" customHeight="1" x14ac:dyDescent="0.25">
      <c r="A3" s="74"/>
      <c r="B3" s="72"/>
      <c r="C3" s="72"/>
      <c r="D3" s="175"/>
      <c r="E3" s="176"/>
      <c r="F3" s="176"/>
      <c r="G3" s="176"/>
      <c r="H3" s="176"/>
      <c r="I3" s="176"/>
      <c r="J3" s="176"/>
      <c r="K3" s="176"/>
      <c r="L3" s="176"/>
      <c r="M3" s="176"/>
      <c r="N3" s="176"/>
      <c r="O3" s="176"/>
      <c r="P3" s="176"/>
      <c r="Q3" s="176"/>
      <c r="R3" s="176"/>
      <c r="S3" s="176"/>
      <c r="T3" s="176"/>
      <c r="U3" s="176"/>
      <c r="V3" s="176"/>
      <c r="W3" s="176"/>
      <c r="X3" s="176"/>
      <c r="Y3" s="176"/>
      <c r="Z3" s="176"/>
      <c r="AA3" s="176"/>
      <c r="AB3" s="177"/>
      <c r="AC3" s="181"/>
      <c r="AD3" s="182"/>
      <c r="AE3" s="183"/>
    </row>
    <row r="4" spans="1:32" ht="15.75" customHeight="1" x14ac:dyDescent="0.25">
      <c r="A4" s="74"/>
      <c r="B4" s="72"/>
      <c r="C4" s="72"/>
      <c r="D4" s="166" t="s">
        <v>233</v>
      </c>
      <c r="E4" s="167"/>
      <c r="F4" s="167"/>
      <c r="G4" s="167"/>
      <c r="H4" s="167"/>
      <c r="I4" s="167"/>
      <c r="J4" s="167"/>
      <c r="K4" s="167"/>
      <c r="L4" s="167"/>
      <c r="M4" s="167"/>
      <c r="N4" s="167"/>
      <c r="O4" s="167"/>
      <c r="P4" s="167"/>
      <c r="Q4" s="167"/>
      <c r="R4" s="167"/>
      <c r="S4" s="167"/>
      <c r="T4" s="167"/>
      <c r="U4" s="167"/>
      <c r="V4" s="167"/>
      <c r="W4" s="167"/>
      <c r="X4" s="167"/>
      <c r="Y4" s="167"/>
      <c r="Z4" s="167"/>
      <c r="AA4" s="167"/>
      <c r="AB4" s="168"/>
      <c r="AC4" s="184" t="s">
        <v>236</v>
      </c>
      <c r="AD4" s="185"/>
      <c r="AE4" s="186"/>
      <c r="AF4" s="81"/>
    </row>
    <row r="5" spans="1:32" ht="15.75" customHeight="1" x14ac:dyDescent="0.25">
      <c r="A5" s="74"/>
      <c r="B5" s="72"/>
      <c r="C5" s="72"/>
      <c r="D5" s="166" t="s">
        <v>90</v>
      </c>
      <c r="E5" s="167"/>
      <c r="F5" s="167"/>
      <c r="G5" s="167"/>
      <c r="H5" s="167"/>
      <c r="I5" s="167"/>
      <c r="J5" s="167"/>
      <c r="K5" s="167"/>
      <c r="L5" s="167"/>
      <c r="M5" s="167"/>
      <c r="N5" s="167"/>
      <c r="O5" s="167"/>
      <c r="P5" s="167"/>
      <c r="Q5" s="167"/>
      <c r="R5" s="167"/>
      <c r="S5" s="167"/>
      <c r="T5" s="167"/>
      <c r="U5" s="167"/>
      <c r="V5" s="167"/>
      <c r="W5" s="167"/>
      <c r="X5" s="167"/>
      <c r="Y5" s="167"/>
      <c r="Z5" s="167"/>
      <c r="AA5" s="167"/>
      <c r="AB5" s="168"/>
      <c r="AC5" s="187" t="s">
        <v>234</v>
      </c>
      <c r="AD5" s="188"/>
      <c r="AE5" s="189"/>
      <c r="AF5" s="81"/>
    </row>
    <row r="6" spans="1:32" ht="15.75" customHeight="1" thickBot="1" x14ac:dyDescent="0.3">
      <c r="A6" s="91"/>
      <c r="B6" s="80"/>
      <c r="C6" s="80"/>
      <c r="D6" s="169"/>
      <c r="E6" s="170"/>
      <c r="F6" s="170"/>
      <c r="G6" s="170"/>
      <c r="H6" s="170"/>
      <c r="I6" s="170"/>
      <c r="J6" s="170"/>
      <c r="K6" s="170"/>
      <c r="L6" s="170"/>
      <c r="M6" s="170"/>
      <c r="N6" s="170"/>
      <c r="O6" s="170"/>
      <c r="P6" s="170"/>
      <c r="Q6" s="170"/>
      <c r="R6" s="170"/>
      <c r="S6" s="170"/>
      <c r="T6" s="170"/>
      <c r="U6" s="170"/>
      <c r="V6" s="170"/>
      <c r="W6" s="170"/>
      <c r="X6" s="170"/>
      <c r="Y6" s="170"/>
      <c r="Z6" s="170"/>
      <c r="AA6" s="170"/>
      <c r="AB6" s="171"/>
      <c r="AC6" s="190" t="s">
        <v>237</v>
      </c>
      <c r="AD6" s="191"/>
      <c r="AE6" s="192"/>
      <c r="AF6" s="107"/>
    </row>
    <row r="7" spans="1:32" ht="9" customHeight="1" x14ac:dyDescent="0.25">
      <c r="D7" s="88"/>
      <c r="E7" s="88"/>
      <c r="F7" s="88"/>
      <c r="G7" s="88"/>
      <c r="H7" s="88"/>
      <c r="I7" s="88"/>
      <c r="J7" s="88"/>
      <c r="K7" s="88"/>
      <c r="L7" s="88"/>
      <c r="M7" s="88"/>
      <c r="N7" s="88"/>
      <c r="O7" s="88"/>
      <c r="P7" s="88"/>
      <c r="Q7" s="72"/>
      <c r="R7" s="72"/>
      <c r="S7" s="72"/>
      <c r="T7" s="72"/>
      <c r="U7" s="72"/>
      <c r="V7" s="89"/>
      <c r="W7" s="89"/>
      <c r="X7" s="72"/>
      <c r="Y7" s="72"/>
      <c r="Z7" s="72"/>
      <c r="AA7" s="86"/>
      <c r="AB7" s="72"/>
      <c r="AC7" s="87"/>
      <c r="AD7" s="87"/>
      <c r="AE7" s="90"/>
    </row>
    <row r="8" spans="1:32" ht="33" customHeight="1" thickBot="1" x14ac:dyDescent="0.25">
      <c r="A8" s="200" t="s">
        <v>238</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87"/>
      <c r="AD8" s="87"/>
      <c r="AE8" s="90"/>
    </row>
    <row r="9" spans="1:32" s="108" customFormat="1" ht="27.75" customHeight="1" x14ac:dyDescent="0.2">
      <c r="A9" s="198" t="s">
        <v>105</v>
      </c>
      <c r="B9" s="195" t="s">
        <v>101</v>
      </c>
      <c r="C9" s="195"/>
      <c r="D9" s="195"/>
      <c r="E9" s="195" t="s">
        <v>91</v>
      </c>
      <c r="F9" s="195"/>
      <c r="G9" s="195"/>
      <c r="H9" s="195"/>
      <c r="I9" s="195"/>
      <c r="J9" s="195"/>
      <c r="K9" s="195"/>
      <c r="L9" s="195"/>
      <c r="M9" s="195"/>
      <c r="N9" s="196" t="s">
        <v>114</v>
      </c>
      <c r="O9" s="196" t="s">
        <v>128</v>
      </c>
      <c r="P9" s="196" t="s">
        <v>129</v>
      </c>
      <c r="Q9" s="196" t="s">
        <v>106</v>
      </c>
      <c r="R9" s="196"/>
      <c r="S9" s="196"/>
      <c r="T9" s="196"/>
      <c r="U9" s="196"/>
      <c r="V9" s="196"/>
      <c r="W9" s="196"/>
      <c r="X9" s="196"/>
      <c r="Y9" s="196" t="s">
        <v>111</v>
      </c>
      <c r="Z9" s="196"/>
      <c r="AA9" s="196"/>
      <c r="AB9" s="201" t="s">
        <v>115</v>
      </c>
      <c r="AC9" s="201"/>
      <c r="AD9" s="193" t="s">
        <v>117</v>
      </c>
      <c r="AE9" s="194"/>
    </row>
    <row r="10" spans="1:32" s="109" customFormat="1" ht="30.75" customHeight="1" thickBot="1" x14ac:dyDescent="0.25">
      <c r="A10" s="199"/>
      <c r="B10" s="110" t="s">
        <v>102</v>
      </c>
      <c r="C10" s="110" t="s">
        <v>103</v>
      </c>
      <c r="D10" s="110" t="s">
        <v>104</v>
      </c>
      <c r="E10" s="110" t="s">
        <v>96</v>
      </c>
      <c r="F10" s="110" t="s">
        <v>97</v>
      </c>
      <c r="G10" s="111" t="s">
        <v>92</v>
      </c>
      <c r="H10" s="110" t="s">
        <v>93</v>
      </c>
      <c r="I10" s="110" t="s">
        <v>94</v>
      </c>
      <c r="J10" s="110" t="s">
        <v>100</v>
      </c>
      <c r="K10" s="110" t="s">
        <v>99</v>
      </c>
      <c r="L10" s="110" t="s">
        <v>95</v>
      </c>
      <c r="M10" s="111" t="s">
        <v>98</v>
      </c>
      <c r="N10" s="197"/>
      <c r="O10" s="197"/>
      <c r="P10" s="197"/>
      <c r="Q10" s="112" t="s">
        <v>230</v>
      </c>
      <c r="R10" s="113" t="s">
        <v>119</v>
      </c>
      <c r="S10" s="114" t="s">
        <v>231</v>
      </c>
      <c r="T10" s="114" t="s">
        <v>232</v>
      </c>
      <c r="U10" s="114" t="s">
        <v>107</v>
      </c>
      <c r="V10" s="115" t="s">
        <v>108</v>
      </c>
      <c r="W10" s="115" t="s">
        <v>109</v>
      </c>
      <c r="X10" s="112" t="s">
        <v>110</v>
      </c>
      <c r="Y10" s="112" t="s">
        <v>112</v>
      </c>
      <c r="Z10" s="112" t="s">
        <v>110</v>
      </c>
      <c r="AA10" s="116" t="s">
        <v>113</v>
      </c>
      <c r="AB10" s="112" t="s">
        <v>116</v>
      </c>
      <c r="AC10" s="112" t="s">
        <v>110</v>
      </c>
      <c r="AD10" s="112" t="s">
        <v>110</v>
      </c>
      <c r="AE10" s="117" t="s">
        <v>113</v>
      </c>
    </row>
    <row r="11" spans="1:32" ht="88.5" customHeight="1" x14ac:dyDescent="0.2">
      <c r="A11" s="118" t="s">
        <v>239</v>
      </c>
      <c r="B11" s="120"/>
      <c r="C11" s="120" t="s">
        <v>264</v>
      </c>
      <c r="D11" s="120"/>
      <c r="E11" s="120" t="s">
        <v>264</v>
      </c>
      <c r="F11" s="120"/>
      <c r="G11" s="102"/>
      <c r="H11" s="118"/>
      <c r="I11" s="102"/>
      <c r="J11" s="102"/>
      <c r="K11" s="102"/>
      <c r="L11" s="102"/>
      <c r="M11" s="102"/>
      <c r="N11" s="122" t="s">
        <v>265</v>
      </c>
      <c r="O11" s="103"/>
      <c r="P11" s="103"/>
      <c r="Q11" s="103"/>
      <c r="R11" s="103"/>
      <c r="S11" s="103"/>
      <c r="T11" s="103"/>
      <c r="U11" s="69"/>
      <c r="V11" s="104"/>
      <c r="W11" s="104"/>
      <c r="X11" s="69"/>
      <c r="Y11" s="105"/>
      <c r="Z11" s="71"/>
      <c r="AA11" s="106"/>
      <c r="AB11" s="105"/>
      <c r="AC11" s="105"/>
      <c r="AD11" s="71"/>
      <c r="AE11" s="78"/>
    </row>
    <row r="12" spans="1:32" ht="154.5" customHeight="1" x14ac:dyDescent="0.25">
      <c r="A12" s="119" t="s">
        <v>240</v>
      </c>
      <c r="B12" s="18"/>
      <c r="C12" s="120" t="s">
        <v>264</v>
      </c>
      <c r="D12" s="18"/>
      <c r="E12" s="120" t="s">
        <v>264</v>
      </c>
      <c r="F12" s="18"/>
      <c r="G12" s="82"/>
      <c r="H12" s="119"/>
      <c r="I12" s="82"/>
      <c r="J12" s="82"/>
      <c r="K12" s="82"/>
      <c r="L12" s="82"/>
      <c r="M12" s="82"/>
      <c r="N12" s="122" t="s">
        <v>266</v>
      </c>
      <c r="O12" s="85"/>
      <c r="P12" s="84"/>
      <c r="Q12" s="67"/>
      <c r="R12" s="67"/>
      <c r="S12" s="67"/>
      <c r="T12" s="67"/>
      <c r="U12" s="68"/>
      <c r="V12" s="75"/>
      <c r="W12" s="75"/>
      <c r="X12" s="68"/>
      <c r="Y12" s="67"/>
      <c r="Z12" s="70"/>
      <c r="AA12" s="83"/>
      <c r="AB12" s="67"/>
      <c r="AC12" s="67"/>
      <c r="AD12" s="70"/>
      <c r="AE12" s="77"/>
    </row>
    <row r="13" spans="1:32" ht="75" customHeight="1" x14ac:dyDescent="0.2">
      <c r="A13" s="119" t="s">
        <v>241</v>
      </c>
      <c r="B13" s="18"/>
      <c r="C13" s="120" t="s">
        <v>264</v>
      </c>
      <c r="D13" s="121"/>
      <c r="E13" s="120" t="s">
        <v>264</v>
      </c>
      <c r="F13" s="121"/>
      <c r="G13" s="92"/>
      <c r="H13" s="119"/>
      <c r="I13" s="82"/>
      <c r="J13" s="92"/>
      <c r="K13" s="92"/>
      <c r="L13" s="82"/>
      <c r="M13" s="92"/>
      <c r="N13" s="122" t="s">
        <v>267</v>
      </c>
      <c r="O13" s="92"/>
      <c r="P13" s="92"/>
      <c r="Q13" s="92"/>
      <c r="R13" s="92"/>
      <c r="S13" s="92"/>
      <c r="T13" s="92"/>
      <c r="U13" s="92"/>
      <c r="V13" s="93"/>
      <c r="W13" s="93"/>
      <c r="X13" s="92"/>
      <c r="Y13" s="92"/>
      <c r="Z13" s="92"/>
      <c r="AA13" s="94"/>
      <c r="AB13" s="92"/>
      <c r="AC13" s="92"/>
      <c r="AD13" s="95"/>
      <c r="AE13" s="96"/>
    </row>
    <row r="14" spans="1:32" ht="60.75" customHeight="1" x14ac:dyDescent="0.2">
      <c r="A14" s="118" t="s">
        <v>242</v>
      </c>
      <c r="B14" s="18"/>
      <c r="C14" s="120" t="s">
        <v>264</v>
      </c>
      <c r="D14" s="121"/>
      <c r="E14" s="120" t="s">
        <v>264</v>
      </c>
      <c r="F14" s="121"/>
      <c r="G14" s="92"/>
      <c r="H14" s="119"/>
      <c r="I14" s="82"/>
      <c r="J14" s="92"/>
      <c r="K14" s="92"/>
      <c r="L14" s="82"/>
      <c r="M14" s="92"/>
      <c r="N14" s="122" t="s">
        <v>268</v>
      </c>
      <c r="O14" s="92"/>
      <c r="P14" s="92"/>
      <c r="Q14" s="92"/>
      <c r="R14" s="92"/>
      <c r="S14" s="92"/>
      <c r="T14" s="92"/>
      <c r="U14" s="92"/>
      <c r="V14" s="93"/>
      <c r="W14" s="93"/>
      <c r="X14" s="92"/>
      <c r="Y14" s="92"/>
      <c r="Z14" s="92"/>
      <c r="AA14" s="94"/>
      <c r="AB14" s="92"/>
      <c r="AC14" s="92"/>
      <c r="AD14" s="95"/>
      <c r="AE14" s="96"/>
    </row>
    <row r="15" spans="1:32" ht="77.25" customHeight="1" x14ac:dyDescent="0.2">
      <c r="A15" s="119" t="s">
        <v>243</v>
      </c>
      <c r="B15" s="18"/>
      <c r="C15" s="120" t="s">
        <v>264</v>
      </c>
      <c r="D15" s="121"/>
      <c r="E15" s="120" t="s">
        <v>264</v>
      </c>
      <c r="F15" s="121"/>
      <c r="G15" s="92"/>
      <c r="H15" s="119"/>
      <c r="I15" s="82"/>
      <c r="J15" s="92"/>
      <c r="K15" s="92"/>
      <c r="L15" s="82"/>
      <c r="M15" s="92"/>
      <c r="N15" s="122" t="s">
        <v>269</v>
      </c>
      <c r="O15" s="92"/>
      <c r="P15" s="92"/>
      <c r="Q15" s="92"/>
      <c r="R15" s="92"/>
      <c r="S15" s="92"/>
      <c r="T15" s="92"/>
      <c r="U15" s="92"/>
      <c r="V15" s="93"/>
      <c r="W15" s="93"/>
      <c r="X15" s="92"/>
      <c r="Y15" s="92"/>
      <c r="Z15" s="92"/>
      <c r="AA15" s="94"/>
      <c r="AB15" s="92"/>
      <c r="AC15" s="92"/>
      <c r="AD15" s="95"/>
      <c r="AE15" s="96"/>
    </row>
    <row r="16" spans="1:32" ht="62.25" customHeight="1" x14ac:dyDescent="0.2">
      <c r="A16" s="119" t="s">
        <v>244</v>
      </c>
      <c r="B16" s="18"/>
      <c r="C16" s="120" t="s">
        <v>264</v>
      </c>
      <c r="D16" s="121"/>
      <c r="E16" s="120" t="s">
        <v>264</v>
      </c>
      <c r="F16" s="121"/>
      <c r="G16" s="92"/>
      <c r="H16" s="119"/>
      <c r="I16" s="82"/>
      <c r="J16" s="82"/>
      <c r="K16" s="92"/>
      <c r="L16" s="82"/>
      <c r="M16" s="92"/>
      <c r="N16" s="122" t="s">
        <v>270</v>
      </c>
      <c r="O16" s="92"/>
      <c r="P16" s="92"/>
      <c r="Q16" s="92"/>
      <c r="R16" s="92"/>
      <c r="S16" s="92"/>
      <c r="T16" s="92"/>
      <c r="U16" s="92"/>
      <c r="V16" s="93"/>
      <c r="W16" s="93"/>
      <c r="X16" s="92"/>
      <c r="Y16" s="92"/>
      <c r="Z16" s="92"/>
      <c r="AA16" s="94"/>
      <c r="AB16" s="92"/>
      <c r="AC16" s="92"/>
      <c r="AD16" s="95"/>
      <c r="AE16" s="96"/>
    </row>
    <row r="17" spans="1:31" ht="127.5" customHeight="1" x14ac:dyDescent="0.2">
      <c r="A17" s="118" t="s">
        <v>245</v>
      </c>
      <c r="B17" s="18"/>
      <c r="C17" s="120" t="s">
        <v>264</v>
      </c>
      <c r="D17" s="121"/>
      <c r="E17" s="120" t="s">
        <v>264</v>
      </c>
      <c r="F17" s="121"/>
      <c r="G17" s="92"/>
      <c r="H17" s="119"/>
      <c r="I17" s="82"/>
      <c r="J17" s="82"/>
      <c r="K17" s="92"/>
      <c r="L17" s="82"/>
      <c r="M17" s="92"/>
      <c r="N17" s="122" t="s">
        <v>271</v>
      </c>
      <c r="O17" s="92"/>
      <c r="P17" s="92"/>
      <c r="Q17" s="92"/>
      <c r="R17" s="92"/>
      <c r="S17" s="92"/>
      <c r="T17" s="92"/>
      <c r="U17" s="92"/>
      <c r="V17" s="93"/>
      <c r="W17" s="93"/>
      <c r="X17" s="92"/>
      <c r="Y17" s="92"/>
      <c r="Z17" s="92"/>
      <c r="AA17" s="94"/>
      <c r="AB17" s="92"/>
      <c r="AC17" s="92"/>
      <c r="AD17" s="95"/>
      <c r="AE17" s="96"/>
    </row>
    <row r="18" spans="1:31" ht="128.25" customHeight="1" x14ac:dyDescent="0.2">
      <c r="A18" s="119" t="s">
        <v>246</v>
      </c>
      <c r="B18" s="18"/>
      <c r="C18" s="120" t="s">
        <v>264</v>
      </c>
      <c r="D18" s="121"/>
      <c r="E18" s="120" t="s">
        <v>264</v>
      </c>
      <c r="F18" s="121"/>
      <c r="G18" s="92"/>
      <c r="H18" s="119"/>
      <c r="I18" s="82"/>
      <c r="J18" s="82"/>
      <c r="K18" s="92"/>
      <c r="L18" s="82"/>
      <c r="M18" s="92"/>
      <c r="N18" s="122" t="s">
        <v>272</v>
      </c>
      <c r="O18" s="92"/>
      <c r="P18" s="92"/>
      <c r="Q18" s="92"/>
      <c r="R18" s="92"/>
      <c r="S18" s="92"/>
      <c r="T18" s="92"/>
      <c r="U18" s="92"/>
      <c r="V18" s="93"/>
      <c r="W18" s="93"/>
      <c r="X18" s="92"/>
      <c r="Y18" s="92"/>
      <c r="Z18" s="92"/>
      <c r="AA18" s="94"/>
      <c r="AB18" s="92"/>
      <c r="AC18" s="92"/>
      <c r="AD18" s="95"/>
      <c r="AE18" s="96"/>
    </row>
    <row r="19" spans="1:31" ht="124.5" customHeight="1" x14ac:dyDescent="0.2">
      <c r="A19" s="119" t="s">
        <v>247</v>
      </c>
      <c r="B19" s="120"/>
      <c r="C19" s="120" t="s">
        <v>264</v>
      </c>
      <c r="D19" s="120"/>
      <c r="E19" s="120" t="s">
        <v>264</v>
      </c>
      <c r="F19" s="120"/>
      <c r="G19" s="102"/>
      <c r="H19" s="118"/>
      <c r="I19" s="102"/>
      <c r="J19" s="102"/>
      <c r="K19" s="102"/>
      <c r="L19" s="102"/>
      <c r="M19" s="102"/>
      <c r="N19" s="122" t="s">
        <v>273</v>
      </c>
      <c r="O19" s="92"/>
      <c r="P19" s="92"/>
      <c r="Q19" s="92"/>
      <c r="R19" s="92"/>
      <c r="S19" s="92"/>
      <c r="T19" s="92"/>
      <c r="U19" s="92"/>
      <c r="V19" s="93"/>
      <c r="W19" s="93"/>
      <c r="X19" s="92"/>
      <c r="Y19" s="92"/>
      <c r="Z19" s="92"/>
      <c r="AA19" s="94"/>
      <c r="AB19" s="92"/>
      <c r="AC19" s="92"/>
      <c r="AD19" s="95"/>
      <c r="AE19" s="96"/>
    </row>
    <row r="20" spans="1:31" ht="90.75" customHeight="1" x14ac:dyDescent="0.2">
      <c r="A20" s="118" t="s">
        <v>248</v>
      </c>
      <c r="B20" s="18"/>
      <c r="C20" s="120" t="s">
        <v>264</v>
      </c>
      <c r="D20" s="18"/>
      <c r="E20" s="120" t="s">
        <v>264</v>
      </c>
      <c r="F20" s="18"/>
      <c r="G20" s="82"/>
      <c r="H20" s="119"/>
      <c r="I20" s="82"/>
      <c r="J20" s="82"/>
      <c r="K20" s="82"/>
      <c r="L20" s="82"/>
      <c r="M20" s="82"/>
      <c r="N20" s="122" t="s">
        <v>274</v>
      </c>
      <c r="O20" s="92"/>
      <c r="P20" s="92"/>
      <c r="Q20" s="92"/>
      <c r="R20" s="92"/>
      <c r="S20" s="92"/>
      <c r="T20" s="92"/>
      <c r="U20" s="92"/>
      <c r="V20" s="93"/>
      <c r="W20" s="93"/>
      <c r="X20" s="92"/>
      <c r="Y20" s="92"/>
      <c r="Z20" s="92"/>
      <c r="AA20" s="94"/>
      <c r="AB20" s="92"/>
      <c r="AC20" s="92"/>
      <c r="AD20" s="95"/>
      <c r="AE20" s="96"/>
    </row>
    <row r="21" spans="1:31" ht="87" customHeight="1" x14ac:dyDescent="0.2">
      <c r="A21" s="119" t="s">
        <v>249</v>
      </c>
      <c r="B21" s="18"/>
      <c r="C21" s="120" t="s">
        <v>264</v>
      </c>
      <c r="D21" s="121"/>
      <c r="E21" s="120" t="s">
        <v>264</v>
      </c>
      <c r="F21" s="121"/>
      <c r="G21" s="92"/>
      <c r="H21" s="119"/>
      <c r="I21" s="82"/>
      <c r="J21" s="92"/>
      <c r="K21" s="92"/>
      <c r="L21" s="82"/>
      <c r="M21" s="92"/>
      <c r="N21" s="122" t="s">
        <v>275</v>
      </c>
      <c r="O21" s="92"/>
      <c r="P21" s="92"/>
      <c r="Q21" s="92"/>
      <c r="R21" s="92"/>
      <c r="S21" s="92"/>
      <c r="T21" s="92"/>
      <c r="U21" s="92"/>
      <c r="V21" s="93"/>
      <c r="W21" s="93"/>
      <c r="X21" s="92"/>
      <c r="Y21" s="92"/>
      <c r="Z21" s="92"/>
      <c r="AA21" s="94"/>
      <c r="AB21" s="92"/>
      <c r="AC21" s="92"/>
      <c r="AD21" s="95"/>
      <c r="AE21" s="96"/>
    </row>
    <row r="22" spans="1:31" ht="174.75" customHeight="1" thickBot="1" x14ac:dyDescent="0.25">
      <c r="A22" s="119" t="s">
        <v>250</v>
      </c>
      <c r="B22" s="18"/>
      <c r="C22" s="120" t="s">
        <v>264</v>
      </c>
      <c r="D22" s="121"/>
      <c r="E22" s="120" t="s">
        <v>264</v>
      </c>
      <c r="F22" s="121"/>
      <c r="G22" s="92"/>
      <c r="H22" s="119"/>
      <c r="I22" s="82"/>
      <c r="J22" s="92"/>
      <c r="K22" s="92"/>
      <c r="L22" s="82"/>
      <c r="M22" s="92"/>
      <c r="N22" s="122" t="s">
        <v>276</v>
      </c>
      <c r="O22" s="97"/>
      <c r="P22" s="97"/>
      <c r="Q22" s="97"/>
      <c r="R22" s="97"/>
      <c r="S22" s="97"/>
      <c r="T22" s="97"/>
      <c r="U22" s="97"/>
      <c r="V22" s="98"/>
      <c r="W22" s="98"/>
      <c r="X22" s="97"/>
      <c r="Y22" s="97"/>
      <c r="Z22" s="97"/>
      <c r="AA22" s="99"/>
      <c r="AB22" s="97"/>
      <c r="AC22" s="97"/>
      <c r="AD22" s="100"/>
      <c r="AE22" s="101"/>
    </row>
    <row r="23" spans="1:31" ht="153.75" customHeight="1" x14ac:dyDescent="0.2">
      <c r="A23" s="118" t="s">
        <v>251</v>
      </c>
      <c r="B23" s="18"/>
      <c r="C23" s="120" t="s">
        <v>264</v>
      </c>
      <c r="D23" s="18"/>
      <c r="E23" s="120" t="s">
        <v>264</v>
      </c>
      <c r="F23" s="18"/>
      <c r="G23" s="82"/>
      <c r="H23" s="119"/>
      <c r="I23" s="82"/>
      <c r="J23" s="82"/>
      <c r="K23" s="82"/>
      <c r="L23" s="82"/>
      <c r="M23" s="82"/>
      <c r="N23" s="122" t="s">
        <v>277</v>
      </c>
      <c r="O23" s="92"/>
      <c r="P23" s="92"/>
      <c r="Q23" s="92"/>
      <c r="R23" s="92"/>
      <c r="S23" s="92"/>
      <c r="T23" s="92"/>
      <c r="U23" s="92"/>
      <c r="V23" s="93"/>
      <c r="W23" s="93"/>
      <c r="X23" s="92"/>
      <c r="Y23" s="92"/>
      <c r="Z23" s="92"/>
      <c r="AA23" s="94"/>
      <c r="AB23" s="92"/>
      <c r="AC23" s="92"/>
      <c r="AD23" s="95"/>
      <c r="AE23" s="96"/>
    </row>
    <row r="24" spans="1:31" ht="93" customHeight="1" x14ac:dyDescent="0.2">
      <c r="A24" s="119" t="s">
        <v>252</v>
      </c>
      <c r="B24" s="18"/>
      <c r="C24" s="120" t="s">
        <v>264</v>
      </c>
      <c r="D24" s="121"/>
      <c r="E24" s="120" t="s">
        <v>264</v>
      </c>
      <c r="F24" s="121"/>
      <c r="G24" s="92"/>
      <c r="H24" s="119"/>
      <c r="I24" s="82"/>
      <c r="J24" s="92"/>
      <c r="K24" s="92"/>
      <c r="L24" s="82"/>
      <c r="M24" s="92"/>
      <c r="N24" s="122" t="s">
        <v>278</v>
      </c>
      <c r="O24" s="92"/>
      <c r="P24" s="92"/>
      <c r="Q24" s="92"/>
      <c r="R24" s="92"/>
      <c r="S24" s="92"/>
      <c r="T24" s="92"/>
      <c r="U24" s="92"/>
      <c r="V24" s="93"/>
      <c r="W24" s="93"/>
      <c r="X24" s="92"/>
      <c r="Y24" s="92"/>
      <c r="Z24" s="92"/>
      <c r="AA24" s="94"/>
      <c r="AB24" s="92"/>
      <c r="AC24" s="92"/>
      <c r="AD24" s="95"/>
      <c r="AE24" s="96"/>
    </row>
    <row r="25" spans="1:31" ht="218.25" customHeight="1" thickBot="1" x14ac:dyDescent="0.25">
      <c r="A25" s="119" t="s">
        <v>253</v>
      </c>
      <c r="B25" s="18"/>
      <c r="C25" s="120" t="s">
        <v>264</v>
      </c>
      <c r="D25" s="121"/>
      <c r="E25" s="120" t="s">
        <v>264</v>
      </c>
      <c r="F25" s="121"/>
      <c r="G25" s="92"/>
      <c r="H25" s="119"/>
      <c r="I25" s="82"/>
      <c r="J25" s="92"/>
      <c r="K25" s="92"/>
      <c r="L25" s="82"/>
      <c r="M25" s="92"/>
      <c r="N25" s="122" t="s">
        <v>279</v>
      </c>
      <c r="O25" s="97"/>
      <c r="P25" s="97"/>
      <c r="Q25" s="97"/>
      <c r="R25" s="97"/>
      <c r="S25" s="97"/>
      <c r="T25" s="97"/>
      <c r="U25" s="97"/>
      <c r="V25" s="98"/>
      <c r="W25" s="98"/>
      <c r="X25" s="97"/>
      <c r="Y25" s="97"/>
      <c r="Z25" s="97"/>
      <c r="AA25" s="99"/>
      <c r="AB25" s="97"/>
      <c r="AC25" s="97"/>
      <c r="AD25" s="100"/>
      <c r="AE25" s="101"/>
    </row>
    <row r="26" spans="1:31" ht="102" customHeight="1" x14ac:dyDescent="0.2">
      <c r="A26" s="118" t="s">
        <v>254</v>
      </c>
      <c r="B26" s="18"/>
      <c r="C26" s="120" t="s">
        <v>264</v>
      </c>
      <c r="D26" s="18"/>
      <c r="E26" s="120" t="s">
        <v>264</v>
      </c>
      <c r="F26" s="18"/>
      <c r="G26" s="82"/>
      <c r="H26" s="119"/>
      <c r="I26" s="82"/>
      <c r="J26" s="82"/>
      <c r="K26" s="82"/>
      <c r="L26" s="82"/>
      <c r="M26" s="82"/>
      <c r="N26" s="122" t="s">
        <v>280</v>
      </c>
      <c r="O26" s="92"/>
      <c r="P26" s="92"/>
      <c r="Q26" s="92"/>
      <c r="R26" s="92"/>
      <c r="S26" s="92"/>
      <c r="T26" s="92"/>
      <c r="U26" s="92"/>
      <c r="V26" s="93"/>
      <c r="W26" s="93"/>
      <c r="X26" s="92"/>
      <c r="Y26" s="92"/>
      <c r="Z26" s="92"/>
      <c r="AA26" s="94"/>
      <c r="AB26" s="92"/>
      <c r="AC26" s="92"/>
      <c r="AD26" s="95"/>
      <c r="AE26" s="96"/>
    </row>
    <row r="27" spans="1:31" ht="99" customHeight="1" x14ac:dyDescent="0.2">
      <c r="A27" s="119" t="s">
        <v>255</v>
      </c>
      <c r="B27" s="18"/>
      <c r="C27" s="120" t="s">
        <v>264</v>
      </c>
      <c r="D27" s="121"/>
      <c r="E27" s="120" t="s">
        <v>264</v>
      </c>
      <c r="F27" s="121"/>
      <c r="G27" s="92"/>
      <c r="H27" s="119"/>
      <c r="I27" s="82"/>
      <c r="J27" s="92"/>
      <c r="K27" s="92"/>
      <c r="L27" s="82"/>
      <c r="M27" s="92"/>
      <c r="N27" s="122" t="s">
        <v>281</v>
      </c>
      <c r="O27" s="92"/>
      <c r="P27" s="92"/>
      <c r="Q27" s="92"/>
      <c r="R27" s="92"/>
      <c r="S27" s="92"/>
      <c r="T27" s="92"/>
      <c r="U27" s="92"/>
      <c r="V27" s="93"/>
      <c r="W27" s="93"/>
      <c r="X27" s="92"/>
      <c r="Y27" s="92"/>
      <c r="Z27" s="92"/>
      <c r="AA27" s="94"/>
      <c r="AB27" s="92"/>
      <c r="AC27" s="92"/>
      <c r="AD27" s="95"/>
      <c r="AE27" s="96"/>
    </row>
    <row r="28" spans="1:31" ht="192" customHeight="1" thickBot="1" x14ac:dyDescent="0.25">
      <c r="A28" s="119" t="s">
        <v>256</v>
      </c>
      <c r="B28" s="18"/>
      <c r="C28" s="120" t="s">
        <v>264</v>
      </c>
      <c r="D28" s="121"/>
      <c r="E28" s="120" t="s">
        <v>264</v>
      </c>
      <c r="F28" s="121"/>
      <c r="G28" s="92"/>
      <c r="H28" s="119"/>
      <c r="I28" s="82"/>
      <c r="J28" s="92"/>
      <c r="K28" s="92"/>
      <c r="L28" s="82"/>
      <c r="M28" s="92"/>
      <c r="N28" s="122" t="s">
        <v>282</v>
      </c>
      <c r="O28" s="97"/>
      <c r="P28" s="97"/>
      <c r="Q28" s="97"/>
      <c r="R28" s="97"/>
      <c r="S28" s="97"/>
      <c r="T28" s="97"/>
      <c r="U28" s="97"/>
      <c r="V28" s="98"/>
      <c r="W28" s="98"/>
      <c r="X28" s="97"/>
      <c r="Y28" s="97"/>
      <c r="Z28" s="97"/>
      <c r="AA28" s="99"/>
      <c r="AB28" s="97"/>
      <c r="AC28" s="97"/>
      <c r="AD28" s="100"/>
      <c r="AE28" s="101"/>
    </row>
    <row r="29" spans="1:31" ht="310.5" customHeight="1" x14ac:dyDescent="0.2">
      <c r="A29" s="118" t="s">
        <v>257</v>
      </c>
      <c r="B29" s="18"/>
      <c r="C29" s="120" t="s">
        <v>264</v>
      </c>
      <c r="D29" s="18"/>
      <c r="E29" s="120" t="s">
        <v>264</v>
      </c>
      <c r="F29" s="18"/>
      <c r="G29" s="82"/>
      <c r="H29" s="119"/>
      <c r="I29" s="82"/>
      <c r="J29" s="82"/>
      <c r="K29" s="82"/>
      <c r="L29" s="82"/>
      <c r="M29" s="82"/>
      <c r="N29" s="122" t="s">
        <v>283</v>
      </c>
      <c r="O29" s="92"/>
      <c r="P29" s="92"/>
      <c r="Q29" s="92"/>
      <c r="R29" s="92"/>
      <c r="S29" s="92"/>
      <c r="T29" s="92"/>
      <c r="U29" s="92"/>
      <c r="V29" s="93"/>
      <c r="W29" s="93"/>
      <c r="X29" s="92"/>
      <c r="Y29" s="92"/>
      <c r="Z29" s="92"/>
      <c r="AA29" s="94"/>
      <c r="AB29" s="92"/>
      <c r="AC29" s="92"/>
      <c r="AD29" s="95"/>
      <c r="AE29" s="96"/>
    </row>
    <row r="30" spans="1:31" ht="124.5" customHeight="1" x14ac:dyDescent="0.2">
      <c r="A30" s="119" t="s">
        <v>258</v>
      </c>
      <c r="B30" s="18"/>
      <c r="C30" s="120" t="s">
        <v>264</v>
      </c>
      <c r="D30" s="121"/>
      <c r="E30" s="120" t="s">
        <v>264</v>
      </c>
      <c r="F30" s="121"/>
      <c r="G30" s="92"/>
      <c r="H30" s="119"/>
      <c r="I30" s="82"/>
      <c r="J30" s="92"/>
      <c r="K30" s="92"/>
      <c r="L30" s="82"/>
      <c r="M30" s="92"/>
      <c r="N30" s="122" t="s">
        <v>284</v>
      </c>
      <c r="O30" s="92"/>
      <c r="P30" s="92"/>
      <c r="Q30" s="92"/>
      <c r="R30" s="92"/>
      <c r="S30" s="92"/>
      <c r="T30" s="92"/>
      <c r="U30" s="92"/>
      <c r="V30" s="93"/>
      <c r="W30" s="93"/>
      <c r="X30" s="92"/>
      <c r="Y30" s="92"/>
      <c r="Z30" s="92"/>
      <c r="AA30" s="94"/>
      <c r="AB30" s="92"/>
      <c r="AC30" s="92"/>
      <c r="AD30" s="95"/>
      <c r="AE30" s="96"/>
    </row>
    <row r="31" spans="1:31" ht="147.75" customHeight="1" thickBot="1" x14ac:dyDescent="0.25">
      <c r="A31" s="119" t="s">
        <v>259</v>
      </c>
      <c r="B31" s="18"/>
      <c r="C31" s="120" t="s">
        <v>264</v>
      </c>
      <c r="D31" s="121"/>
      <c r="E31" s="120" t="s">
        <v>264</v>
      </c>
      <c r="F31" s="121"/>
      <c r="G31" s="92"/>
      <c r="H31" s="119"/>
      <c r="I31" s="82"/>
      <c r="J31" s="92"/>
      <c r="K31" s="92"/>
      <c r="L31" s="82"/>
      <c r="M31" s="92"/>
      <c r="N31" s="122" t="s">
        <v>285</v>
      </c>
      <c r="O31" s="97"/>
      <c r="P31" s="97"/>
      <c r="Q31" s="97"/>
      <c r="R31" s="97"/>
      <c r="S31" s="97"/>
      <c r="T31" s="97"/>
      <c r="U31" s="97"/>
      <c r="V31" s="98"/>
      <c r="W31" s="98"/>
      <c r="X31" s="97"/>
      <c r="Y31" s="97"/>
      <c r="Z31" s="97"/>
      <c r="AA31" s="99"/>
      <c r="AB31" s="97"/>
      <c r="AC31" s="97"/>
      <c r="AD31" s="100"/>
      <c r="AE31" s="101"/>
    </row>
    <row r="32" spans="1:31" ht="174.75" customHeight="1" x14ac:dyDescent="0.2">
      <c r="A32" s="118" t="s">
        <v>260</v>
      </c>
      <c r="B32" s="18"/>
      <c r="C32" s="120" t="s">
        <v>264</v>
      </c>
      <c r="D32" s="18"/>
      <c r="E32" s="120" t="s">
        <v>264</v>
      </c>
      <c r="F32" s="18"/>
      <c r="G32" s="82"/>
      <c r="H32" s="119"/>
      <c r="I32" s="82"/>
      <c r="J32" s="82"/>
      <c r="K32" s="82"/>
      <c r="L32" s="82"/>
      <c r="M32" s="82"/>
      <c r="N32" s="122" t="s">
        <v>286</v>
      </c>
      <c r="O32" s="92"/>
      <c r="P32" s="92"/>
      <c r="Q32" s="92"/>
      <c r="R32" s="92"/>
      <c r="S32" s="92"/>
      <c r="T32" s="92"/>
      <c r="U32" s="92"/>
      <c r="V32" s="93"/>
      <c r="W32" s="93"/>
      <c r="X32" s="92"/>
      <c r="Y32" s="92"/>
      <c r="Z32" s="92"/>
      <c r="AA32" s="94"/>
      <c r="AB32" s="92"/>
      <c r="AC32" s="92"/>
      <c r="AD32" s="95"/>
      <c r="AE32" s="96"/>
    </row>
    <row r="33" spans="1:31" ht="127.5" customHeight="1" x14ac:dyDescent="0.2">
      <c r="A33" s="119" t="s">
        <v>261</v>
      </c>
      <c r="B33" s="18"/>
      <c r="C33" s="120" t="s">
        <v>264</v>
      </c>
      <c r="D33" s="121"/>
      <c r="E33" s="120" t="s">
        <v>264</v>
      </c>
      <c r="F33" s="121"/>
      <c r="G33" s="92"/>
      <c r="H33" s="119"/>
      <c r="I33" s="82"/>
      <c r="J33" s="92"/>
      <c r="K33" s="92"/>
      <c r="L33" s="82"/>
      <c r="M33" s="92"/>
      <c r="N33" s="122" t="s">
        <v>287</v>
      </c>
      <c r="O33" s="92"/>
      <c r="P33" s="92"/>
      <c r="Q33" s="92"/>
      <c r="R33" s="92"/>
      <c r="S33" s="92"/>
      <c r="T33" s="92"/>
      <c r="U33" s="92"/>
      <c r="V33" s="93"/>
      <c r="W33" s="93"/>
      <c r="X33" s="92"/>
      <c r="Y33" s="92"/>
      <c r="Z33" s="92"/>
      <c r="AA33" s="94"/>
      <c r="AB33" s="92"/>
      <c r="AC33" s="92"/>
      <c r="AD33" s="95"/>
      <c r="AE33" s="96"/>
    </row>
    <row r="34" spans="1:31" ht="304.5" customHeight="1" thickBot="1" x14ac:dyDescent="0.25">
      <c r="A34" s="119" t="s">
        <v>262</v>
      </c>
      <c r="B34" s="18"/>
      <c r="C34" s="120" t="s">
        <v>264</v>
      </c>
      <c r="D34" s="121"/>
      <c r="E34" s="120" t="s">
        <v>264</v>
      </c>
      <c r="F34" s="121"/>
      <c r="G34" s="92"/>
      <c r="H34" s="119"/>
      <c r="I34" s="82"/>
      <c r="J34" s="92"/>
      <c r="K34" s="92"/>
      <c r="L34" s="82"/>
      <c r="M34" s="92"/>
      <c r="N34" s="122" t="s">
        <v>288</v>
      </c>
      <c r="O34" s="97"/>
      <c r="P34" s="97"/>
      <c r="Q34" s="97"/>
      <c r="R34" s="97"/>
      <c r="S34" s="97"/>
      <c r="T34" s="97"/>
      <c r="U34" s="97"/>
      <c r="V34" s="98"/>
      <c r="W34" s="98"/>
      <c r="X34" s="97"/>
      <c r="Y34" s="97"/>
      <c r="Z34" s="97"/>
      <c r="AA34" s="99"/>
      <c r="AB34" s="97"/>
      <c r="AC34" s="97"/>
      <c r="AD34" s="100"/>
      <c r="AE34" s="101"/>
    </row>
    <row r="35" spans="1:31" ht="279.75" customHeight="1" x14ac:dyDescent="0.2">
      <c r="A35" s="118" t="s">
        <v>263</v>
      </c>
      <c r="B35" s="18"/>
      <c r="C35" s="120" t="s">
        <v>264</v>
      </c>
      <c r="D35" s="18"/>
      <c r="E35" s="120" t="s">
        <v>264</v>
      </c>
      <c r="F35" s="18"/>
      <c r="G35" s="82"/>
      <c r="H35" s="119"/>
      <c r="I35" s="82"/>
      <c r="J35" s="82"/>
      <c r="K35" s="82"/>
      <c r="L35" s="82"/>
      <c r="M35" s="82"/>
      <c r="N35" s="122" t="s">
        <v>289</v>
      </c>
      <c r="O35" s="92"/>
      <c r="P35" s="92"/>
      <c r="Q35" s="92"/>
      <c r="R35" s="92"/>
      <c r="S35" s="92"/>
      <c r="T35" s="92"/>
      <c r="U35" s="92"/>
      <c r="V35" s="93"/>
      <c r="W35" s="93"/>
      <c r="X35" s="92"/>
      <c r="Y35" s="92"/>
      <c r="Z35" s="92"/>
      <c r="AA35" s="94"/>
      <c r="AB35" s="92"/>
      <c r="AC35" s="92"/>
      <c r="AD35" s="95"/>
      <c r="AE35" s="96"/>
    </row>
  </sheetData>
  <mergeCells count="18">
    <mergeCell ref="A9:A10"/>
    <mergeCell ref="A8:AB8"/>
    <mergeCell ref="P9:P10"/>
    <mergeCell ref="B9:D9"/>
    <mergeCell ref="AB9:AC9"/>
    <mergeCell ref="AD9:AE9"/>
    <mergeCell ref="E9:M9"/>
    <mergeCell ref="Y9:AA9"/>
    <mergeCell ref="N9:N10"/>
    <mergeCell ref="O9:O10"/>
    <mergeCell ref="Q9:X9"/>
    <mergeCell ref="D4:AB4"/>
    <mergeCell ref="D5:AB6"/>
    <mergeCell ref="D1:AB3"/>
    <mergeCell ref="AC1:AE3"/>
    <mergeCell ref="AC4:AE4"/>
    <mergeCell ref="AC5:AE5"/>
    <mergeCell ref="AC6:AE6"/>
  </mergeCells>
  <phoneticPr fontId="0" type="noConversion"/>
  <printOptions horizontalCentered="1" verticalCentered="1"/>
  <pageMargins left="0" right="0" top="0.74803149606299213" bottom="0.74803149606299213" header="0.31496062992125984" footer="0.31496062992125984"/>
  <pageSetup paperSize="5" scale="70"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Informe Plan de mejoramiento </vt:lpstr>
      <vt:lpstr>Reporte Acciones Mejora</vt:lpstr>
      <vt:lpstr>'Informe Plan de mejoramiento '!Área_de_impresión</vt:lpstr>
      <vt:lpstr>'Reporte Acciones Mejora'!Área_de_impresión</vt:lpstr>
      <vt:lpstr>'Informe Plan de mejoramiento '!Títulos_a_imprimir</vt:lpstr>
    </vt:vector>
  </TitlesOfParts>
  <Company>OFICINA DE PLANEACION-CGR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Fredy Alexander Patiño Zapata</cp:lastModifiedBy>
  <cp:lastPrinted>2015-05-15T01:34:05Z</cp:lastPrinted>
  <dcterms:created xsi:type="dcterms:W3CDTF">2003-11-14T08:59:56Z</dcterms:created>
  <dcterms:modified xsi:type="dcterms:W3CDTF">2015-10-18T14:49:54Z</dcterms:modified>
</cp:coreProperties>
</file>