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mc:AlternateContent xmlns:mc="http://schemas.openxmlformats.org/markup-compatibility/2006">
    <mc:Choice Requires="x15">
      <x15ac:absPath xmlns:x15ac="http://schemas.microsoft.com/office/spreadsheetml/2010/11/ac" url="https://sedtolimagovco-my.sharepoint.com/personal/geidy_hernandez_sedtolima_gov_co/Documents/SISTEMAS/publicaciones/2021/"/>
    </mc:Choice>
  </mc:AlternateContent>
  <xr:revisionPtr revIDLastSave="0" documentId="13_ncr:1_{E4E3D00D-6021-4798-ACFE-6F04E2F84343}" xr6:coauthVersionLast="46" xr6:coauthVersionMax="46" xr10:uidLastSave="{00000000-0000-0000-0000-000000000000}"/>
  <bookViews>
    <workbookView xWindow="2070" yWindow="2895" windowWidth="15375" windowHeight="7410" activeTab="2" xr2:uid="{00000000-000D-0000-FFFF-FFFF00000000}"/>
  </bookViews>
  <sheets>
    <sheet name="PORTADA" sheetId="18" r:id="rId1"/>
    <sheet name="INDICE" sheetId="17" r:id="rId2"/>
    <sheet name="1. INTRODUCCION" sheetId="20" r:id="rId3"/>
    <sheet name="2. GENERALIDADES DE LA AUTOEV." sheetId="24" r:id="rId4"/>
    <sheet name="3. SEGUIMIENTO PROCESO DE AUT." sheetId="23" r:id="rId5"/>
    <sheet name="4. RESULTADOS TOLIMA" sheetId="22" r:id="rId6"/>
    <sheet name="5. G. DIRECTIVA" sheetId="21" r:id="rId7"/>
    <sheet name="6. G.D. COMPONENTES" sheetId="25" r:id="rId8"/>
    <sheet name="7. G.ACADÉMICA" sheetId="27" r:id="rId9"/>
    <sheet name="8. G.A. COMPONENTES" sheetId="28" r:id="rId10"/>
    <sheet name="9. G.ADMINISTRATIVA" sheetId="29" r:id="rId11"/>
    <sheet name="10. G.A.COMPONENTES" sheetId="30" r:id="rId12"/>
    <sheet name="11. G.COMUNITARIA" sheetId="31" r:id="rId13"/>
    <sheet name="12.G.C.COMPONENTES" sheetId="32" r:id="rId14"/>
    <sheet name="13. ANALISIS CUALITATIVO" sheetId="33" r:id="rId15"/>
    <sheet name="14.I.E. CON AREAS EN EXISTENCIA" sheetId="34" r:id="rId16"/>
    <sheet name="15. POR MUNICIPIO" sheetId="6" r:id="rId17"/>
    <sheet name="16. CONCLUSIONES" sheetId="35" r:id="rId18"/>
    <sheet name="17. BIBLIOGRAFÍA" sheetId="36" r:id="rId19"/>
  </sheets>
  <externalReferences>
    <externalReference r:id="rId20"/>
    <externalReference r:id="rId2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0" i="23" l="1"/>
  <c r="E1231" i="6" l="1"/>
  <c r="D1231" i="6"/>
  <c r="C1231" i="6"/>
  <c r="B1231" i="6"/>
  <c r="E1204" i="6"/>
  <c r="D1204" i="6"/>
  <c r="B1204" i="6"/>
  <c r="E1176" i="6"/>
  <c r="D1176" i="6"/>
  <c r="B1176" i="6"/>
  <c r="E1151" i="6"/>
  <c r="D1151" i="6"/>
  <c r="B1151" i="6"/>
  <c r="C1151" i="6"/>
  <c r="D1098" i="6"/>
  <c r="B1098" i="6"/>
  <c r="E1067" i="6"/>
  <c r="B1067" i="6"/>
  <c r="D1067" i="6"/>
  <c r="E1039" i="6"/>
  <c r="D1039" i="6"/>
  <c r="C1039" i="6"/>
  <c r="B1039" i="6"/>
  <c r="D1011" i="6"/>
  <c r="B1011" i="6"/>
  <c r="E977" i="6"/>
  <c r="D977" i="6"/>
  <c r="C977" i="6"/>
  <c r="B977" i="6"/>
  <c r="C952" i="6"/>
  <c r="D952" i="6"/>
  <c r="E952" i="6"/>
  <c r="B952" i="6"/>
  <c r="E924" i="6"/>
  <c r="D924" i="6"/>
  <c r="C924" i="6"/>
  <c r="B924" i="6"/>
  <c r="E895" i="6"/>
  <c r="D895" i="6"/>
  <c r="C895" i="6"/>
  <c r="B895" i="6"/>
  <c r="E838" i="6"/>
  <c r="B838" i="6"/>
  <c r="D838" i="6"/>
  <c r="C838" i="6"/>
  <c r="E788" i="6"/>
  <c r="C788" i="6"/>
  <c r="D788" i="6"/>
  <c r="B788" i="6"/>
  <c r="D758" i="6"/>
  <c r="E758" i="6"/>
  <c r="C758" i="6"/>
  <c r="B758" i="6"/>
  <c r="C702" i="6"/>
  <c r="D702" i="6"/>
  <c r="E702" i="6"/>
  <c r="B702" i="6"/>
  <c r="E673" i="6"/>
  <c r="D673" i="6"/>
  <c r="C673" i="6"/>
  <c r="B673" i="6"/>
  <c r="E645" i="6"/>
  <c r="D645" i="6"/>
  <c r="C645" i="6"/>
  <c r="B645" i="6"/>
  <c r="E611" i="6"/>
  <c r="D611" i="6"/>
  <c r="C611" i="6"/>
  <c r="C582" i="6"/>
  <c r="B582" i="6"/>
  <c r="B552" i="6"/>
  <c r="E522" i="6"/>
  <c r="D522" i="6"/>
  <c r="C522" i="6"/>
  <c r="B522" i="6"/>
  <c r="E494" i="6"/>
  <c r="D494" i="6"/>
  <c r="C494" i="6"/>
  <c r="B494" i="6"/>
  <c r="E462" i="6"/>
  <c r="D462" i="6"/>
  <c r="C462" i="6"/>
  <c r="B462" i="6"/>
  <c r="D429" i="6"/>
  <c r="E429" i="6"/>
  <c r="C429" i="6"/>
  <c r="B429" i="6"/>
  <c r="E399" i="6"/>
  <c r="D399" i="6"/>
  <c r="B399" i="6"/>
  <c r="E372" i="6"/>
  <c r="C372" i="6"/>
  <c r="B372" i="6"/>
  <c r="E339" i="6"/>
  <c r="D339" i="6"/>
  <c r="C339" i="6"/>
  <c r="B339" i="6"/>
  <c r="E313" i="6"/>
  <c r="D313" i="6"/>
  <c r="C313" i="6"/>
  <c r="B313" i="6"/>
  <c r="E288" i="6"/>
  <c r="D288" i="6"/>
  <c r="C288" i="6"/>
  <c r="B288" i="6"/>
  <c r="E254" i="6"/>
  <c r="D254" i="6"/>
  <c r="C254" i="6"/>
  <c r="B254" i="6"/>
  <c r="E229" i="6"/>
  <c r="D229" i="6"/>
  <c r="C229" i="6"/>
  <c r="B229" i="6"/>
  <c r="C201" i="6"/>
  <c r="E201" i="6"/>
  <c r="D201" i="6"/>
  <c r="B201" i="6"/>
  <c r="E179" i="6"/>
  <c r="B179" i="6"/>
  <c r="B134" i="6"/>
  <c r="D134" i="6"/>
  <c r="C134" i="6"/>
  <c r="E110" i="6"/>
  <c r="D110" i="6"/>
  <c r="C110" i="6"/>
  <c r="B110" i="6"/>
  <c r="C89" i="6"/>
  <c r="E89" i="6"/>
  <c r="D89" i="6"/>
  <c r="B89" i="6"/>
  <c r="E68" i="6"/>
  <c r="D68" i="6"/>
  <c r="C68" i="6"/>
  <c r="B68" i="6"/>
  <c r="B28" i="6"/>
  <c r="E28" i="6"/>
  <c r="D28" i="6"/>
  <c r="C28" i="6"/>
  <c r="E11" i="6"/>
  <c r="D11" i="6"/>
  <c r="C11" i="6"/>
  <c r="B11" i="6"/>
  <c r="C1204" i="6" l="1"/>
  <c r="C814" i="6"/>
  <c r="D814" i="6"/>
  <c r="E814" i="6"/>
  <c r="B814" i="6"/>
  <c r="D582" i="6"/>
  <c r="E582" i="6"/>
  <c r="B611" i="6"/>
  <c r="C730" i="6"/>
  <c r="D730" i="6"/>
  <c r="E730" i="6"/>
  <c r="B730" i="6"/>
  <c r="C552" i="6"/>
  <c r="D552" i="6"/>
  <c r="E552" i="6"/>
  <c r="C399" i="6"/>
  <c r="D372" i="6"/>
  <c r="C179" i="6"/>
  <c r="D179" i="6"/>
  <c r="B158" i="6"/>
  <c r="E158" i="6"/>
  <c r="D158" i="6"/>
  <c r="C158" i="6"/>
  <c r="E134" i="6"/>
  <c r="E1098" i="6" l="1"/>
  <c r="C1098" i="6"/>
  <c r="B1128" i="6"/>
  <c r="C1128" i="6"/>
  <c r="D1128" i="6"/>
  <c r="E1128" i="6"/>
  <c r="B867" i="6" l="1"/>
  <c r="C867" i="6" l="1"/>
  <c r="E867" i="6"/>
  <c r="E1011" i="6"/>
  <c r="C1176" i="6"/>
  <c r="C1067" i="6"/>
  <c r="C1011" i="6"/>
  <c r="D867" i="6" l="1"/>
</calcChain>
</file>

<file path=xl/sharedStrings.xml><?xml version="1.0" encoding="utf-8"?>
<sst xmlns="http://schemas.openxmlformats.org/spreadsheetml/2006/main" count="813" uniqueCount="436">
  <si>
    <t>GESTIÓN DIRECTIVA</t>
  </si>
  <si>
    <t>GESTIÓN ADMINISTRATIVA</t>
  </si>
  <si>
    <t xml:space="preserve">ESTABLECIMIENTO EDUCATIVO </t>
  </si>
  <si>
    <t>GESTIÓN ACADÉMICA</t>
  </si>
  <si>
    <t>GESTIÓN COMUNITARIA</t>
  </si>
  <si>
    <t>ALPUJARRA</t>
  </si>
  <si>
    <t xml:space="preserve">ALVARADO </t>
  </si>
  <si>
    <t xml:space="preserve">AMBALEMA </t>
  </si>
  <si>
    <t>ANZOATEGUI</t>
  </si>
  <si>
    <t>ARMERO GUAYBAL</t>
  </si>
  <si>
    <t xml:space="preserve">ATACO </t>
  </si>
  <si>
    <t>CAJAMARCA</t>
  </si>
  <si>
    <t xml:space="preserve">CARMEN DE APICALA </t>
  </si>
  <si>
    <t>CASABIANCA</t>
  </si>
  <si>
    <t>I.E.TEC. GENERAL JOSE JOAQUIN GARCIA</t>
  </si>
  <si>
    <t xml:space="preserve">CHAPARRAL  </t>
  </si>
  <si>
    <t>COELLO</t>
  </si>
  <si>
    <t>I.E.GUILLERMO ANGULO GOMEZ</t>
  </si>
  <si>
    <t>CUNDAY</t>
  </si>
  <si>
    <t>DOLORES</t>
  </si>
  <si>
    <t>ESPINAL</t>
  </si>
  <si>
    <t xml:space="preserve">FALAN </t>
  </si>
  <si>
    <t>FLANDES</t>
  </si>
  <si>
    <t>FRESNO</t>
  </si>
  <si>
    <t>GUAMO</t>
  </si>
  <si>
    <t>HERVEO</t>
  </si>
  <si>
    <t>HONDA</t>
  </si>
  <si>
    <t>I.E.TEC. JUAN MANUEL RUDAS</t>
  </si>
  <si>
    <t>ICONONZO</t>
  </si>
  <si>
    <t>LERIDA</t>
  </si>
  <si>
    <t>LIBANO</t>
  </si>
  <si>
    <t>MARIQUITA</t>
  </si>
  <si>
    <t>MELGAR</t>
  </si>
  <si>
    <t>I.E.TEC. GABRIELA MISTRAL</t>
  </si>
  <si>
    <t>MURILLO</t>
  </si>
  <si>
    <t>NATAGAIMA</t>
  </si>
  <si>
    <t>ORTEGA</t>
  </si>
  <si>
    <t>PALOCABILDO</t>
  </si>
  <si>
    <t>PIEDRAS</t>
  </si>
  <si>
    <t>PLANADAS</t>
  </si>
  <si>
    <t>PRADO</t>
  </si>
  <si>
    <t xml:space="preserve">PURIFICACION </t>
  </si>
  <si>
    <t>RIOBLANCO</t>
  </si>
  <si>
    <t>RONCESVALLES</t>
  </si>
  <si>
    <t>ROVIRA</t>
  </si>
  <si>
    <t>SALDAÑA</t>
  </si>
  <si>
    <t>SAN ANTONIO</t>
  </si>
  <si>
    <t xml:space="preserve">SAN LUIS </t>
  </si>
  <si>
    <t>SUAREZ</t>
  </si>
  <si>
    <t xml:space="preserve">VALLE DE SAN JUAN </t>
  </si>
  <si>
    <t xml:space="preserve">VENADILLO </t>
  </si>
  <si>
    <t>VILLAHERMOSA</t>
  </si>
  <si>
    <t>VILLARRICA</t>
  </si>
  <si>
    <t>MUNICIPIO</t>
  </si>
  <si>
    <t>COYAIMA</t>
  </si>
  <si>
    <t>I.E ARTURO MEJIA JARAMILLO</t>
  </si>
  <si>
    <t>I.E. BILBAO</t>
  </si>
  <si>
    <t>I.E EL RUBI</t>
  </si>
  <si>
    <t>I.E.T. SANTA LUCIA</t>
  </si>
  <si>
    <t>I.E NORMAL SUPERIOR</t>
  </si>
  <si>
    <t>I.E BERLIN</t>
  </si>
  <si>
    <t>I.E PATIO BONITO</t>
  </si>
  <si>
    <t>SANTA ISABEL</t>
  </si>
  <si>
    <t>I.E TECNICA FELISA SUAREZ DE ORTIZ</t>
  </si>
  <si>
    <t>I.E TECNICA LA ARADA</t>
  </si>
  <si>
    <t>I.E GENERAL ENRIQUE CAICEDO</t>
  </si>
  <si>
    <t>I.E LA TIGRERA</t>
  </si>
  <si>
    <t>I.E LUIS CARLOS GALAN SARMIENTO</t>
  </si>
  <si>
    <t>I.E NICANOR VELASQUEZ ORTIZ</t>
  </si>
  <si>
    <t>I.E TECNICA EL DANUBIO</t>
  </si>
  <si>
    <t>I.E TECNICA CARLOS BLANCO NASSAR</t>
  </si>
  <si>
    <t>I.E GENERAL ANZOATEGUI</t>
  </si>
  <si>
    <t>I.E TEC AGROPECUARIA JUAN CARLOS BARRAGAN TRONCOSO</t>
  </si>
  <si>
    <t>I.E TECNICA INSTITUTO ARMERO</t>
  </si>
  <si>
    <t>I.E TECNICA JIMENEZ DE QUESADA</t>
  </si>
  <si>
    <t>I.E FE Y ALEGRIA</t>
  </si>
  <si>
    <t>I.E SAN PEDRO</t>
  </si>
  <si>
    <t>I.E TECNICA MARTIN POMALA</t>
  </si>
  <si>
    <t>I.E JORGE ELICER GAITAN</t>
  </si>
  <si>
    <t>I.E SANTIAGO PEREZ</t>
  </si>
  <si>
    <t>I.E ANTONIO NARIÑO</t>
  </si>
  <si>
    <t>I.E ISMAEL PERDOMO</t>
  </si>
  <si>
    <t>I.E LA LEONA</t>
  </si>
  <si>
    <t>I.E TECNICA AGROINDUSTRIAL CAJAMARCA</t>
  </si>
  <si>
    <t>I.E ANAIME</t>
  </si>
  <si>
    <r>
      <t xml:space="preserve">I.E TECNICA NUESTRA SEÑORA DEL ROSARIO </t>
    </r>
    <r>
      <rPr>
        <sz val="14"/>
        <color theme="5" tint="-0.249977111117893"/>
        <rFont val="Arial"/>
        <family val="2"/>
      </rPr>
      <t>(Incompleto)</t>
    </r>
  </si>
  <si>
    <t>I.E PEDRO PABON PARGA</t>
  </si>
  <si>
    <t>I.E  TECNICA GENERAL JOSE JOAQUIN GARCIA</t>
  </si>
  <si>
    <t>I.E MARCO FIDEL SUAREZ</t>
  </si>
  <si>
    <t>I.E NUESTRA SEÑORA DEL ROSARIO</t>
  </si>
  <si>
    <t>I.E TECNICA MEDALLA MILAGROSA</t>
  </si>
  <si>
    <t>I.E TECNICA SOLEDAD MEDINA</t>
  </si>
  <si>
    <t>I.E MANUEL MURILLO TORO</t>
  </si>
  <si>
    <t>I.E LAGUNILLA</t>
  </si>
  <si>
    <t>I.E SIMON BOLIVAR</t>
  </si>
  <si>
    <t>I.E TECNICA ALVARO MOLINA</t>
  </si>
  <si>
    <t>I.E LA RISALDA</t>
  </si>
  <si>
    <t>I.E TECNICA CAMACHO ANGARITA</t>
  </si>
  <si>
    <t>I.E TECNICA LA VEGA DE LOS PADRES</t>
  </si>
  <si>
    <t>I.E CARLOS LLERAS RESTREPO</t>
  </si>
  <si>
    <t>I.E TECNICA AGROINDUSTRIAL JUAN XXIII</t>
  </si>
  <si>
    <t>I.E COYARCÓ</t>
  </si>
  <si>
    <t>I.E SANTA MARTA</t>
  </si>
  <si>
    <t>I.E NUESTRA SEÑORA DEL CARMEN</t>
  </si>
  <si>
    <t>I.E EL PALMAR</t>
  </si>
  <si>
    <t>I.E TOTARCO DINDE</t>
  </si>
  <si>
    <t>I.E GUILLERMO ANGULO GOMEZ</t>
  </si>
  <si>
    <t>I.E ZARAGOZA TAMARINDO</t>
  </si>
  <si>
    <t>I.E JUAN LOZANO SANCHEZ</t>
  </si>
  <si>
    <t>I.E TECNICA SAN MIGUEL</t>
  </si>
  <si>
    <t>I.E CHENCHE BALSILLAS</t>
  </si>
  <si>
    <t>I.ESAN ANTONIO</t>
  </si>
  <si>
    <t>I.E VARSOVIA LA FLORIDA</t>
  </si>
  <si>
    <t>I.E SAN AGUSTIN</t>
  </si>
  <si>
    <t>I.E TECNICA LA AURORA</t>
  </si>
  <si>
    <t>I.E ANTONIA SANTOS</t>
  </si>
  <si>
    <t>I.E SAN ANDRES</t>
  </si>
  <si>
    <t>I.E TECNICA SAN JOSE</t>
  </si>
  <si>
    <t>I.E SAN ISIDORO</t>
  </si>
  <si>
    <t>I.E TECNICA FELIX TIBERIO GUZMAN</t>
  </si>
  <si>
    <t>I.E TECNICA NUESTRA SEÑORA DE FATIMA</t>
  </si>
  <si>
    <t>I.E TECN MARIANO SANCHEZ ANDRADE</t>
  </si>
  <si>
    <t>I.E RAFAEL URIBE URIBE</t>
  </si>
  <si>
    <t>I.E DINDALITO CENTRO</t>
  </si>
  <si>
    <t>I.E TECNICA GUASIMAL</t>
  </si>
  <si>
    <t>I.E TECNICA SAN LUIS GONZAGA</t>
  </si>
  <si>
    <t>I.E ALTO DEL ROMPE</t>
  </si>
  <si>
    <t>I.E NORMAL SUPERIOR FABIO LOZANO TORRIJOS</t>
  </si>
  <si>
    <t>I.E DIEGO FALLON</t>
  </si>
  <si>
    <t>I.E EDUCATIVA LA PAZ NO 1</t>
  </si>
  <si>
    <t>I.E MANUELA OMAÑA</t>
  </si>
  <si>
    <t>I.E TECNICA JORGE ELIECER GAITAN</t>
  </si>
  <si>
    <t>I.E MARIA INMACULADA</t>
  </si>
  <si>
    <t>I.E TECNICA MARIA AUXILIADORA</t>
  </si>
  <si>
    <t>I.E TECNICA NIÑA MARIA</t>
  </si>
  <si>
    <t>I.E FERNANDO GONZALES MESA</t>
  </si>
  <si>
    <t>I.E LA AGUADITA</t>
  </si>
  <si>
    <t>I.E TECNICA AGROPECUARIA EL GUAYABO</t>
  </si>
  <si>
    <t>I.E REAL CAMPESTRE LA SAGRADA FAMILIA</t>
  </si>
  <si>
    <t>I.E TECN AGROP NUESTRA SEÑORA DE LA ASUNCION</t>
  </si>
  <si>
    <t>I.E TECNICA COMERCIAL CALDAS</t>
  </si>
  <si>
    <t>I.E SOR JOSEFA DEL CASTILLO</t>
  </si>
  <si>
    <t>I.E TECNICA INDUSTRIAL SIMON BOLIVAR</t>
  </si>
  <si>
    <t>I.E LAS MERCEDES CAPILLA</t>
  </si>
  <si>
    <t>I.E TECNICA ALBERTO CASTILLA</t>
  </si>
  <si>
    <t>I.E TECNICA LA CHAMBA</t>
  </si>
  <si>
    <t>I.E TECNICA CAÑADA RODEO</t>
  </si>
  <si>
    <t>I.E TECNICA MARCO FIDEL SUAREZ</t>
  </si>
  <si>
    <t>I.E ALFONSO DAZA AGUIRRE</t>
  </si>
  <si>
    <t>I.E JUAN XXIII</t>
  </si>
  <si>
    <t>I.E TECNICA ALFONSO PALACIO RUDAS</t>
  </si>
  <si>
    <t>I.E  ALFONSO LOPEZ PUMAREJO</t>
  </si>
  <si>
    <t>I.E TECNICA GENERAL SANTANDER</t>
  </si>
  <si>
    <t>I.E TECNICA JUAN MANUEL RUDAS</t>
  </si>
  <si>
    <t>I.E ANTONIO HERRAN ZALDUA</t>
  </si>
  <si>
    <t>I.E TECN NUESTRA SEÑORA DE LAS MERCEDES</t>
  </si>
  <si>
    <t>I.E FRANCISCO SAENZ</t>
  </si>
  <si>
    <t>I.E LA FILA</t>
  </si>
  <si>
    <t>I.E PANAMERICANA</t>
  </si>
  <si>
    <t>I.E EL TRIUNFO</t>
  </si>
  <si>
    <t>I.E TECN MINUTO DE DIOS FE Y ALEGRIA</t>
  </si>
  <si>
    <t>I.E TECN COLOMBO ALEMAN SCALAS</t>
  </si>
  <si>
    <t>I.E SAN FRANCISCO DE LA SIERRA</t>
  </si>
  <si>
    <t>I.E TECN NUESTRA SEÑORA DEL CARMEN</t>
  </si>
  <si>
    <t>I.E TECN ALFONSO ARANGO TORO</t>
  </si>
  <si>
    <t>I.E TECNICA ISIDRO PARRA</t>
  </si>
  <si>
    <t>I.E TECN NUESTRA SEÑORA DE LOURDES</t>
  </si>
  <si>
    <t>I.E TECN JORGE ELIECER GAITAN AYALA</t>
  </si>
  <si>
    <t>I.E  EL TESORO</t>
  </si>
  <si>
    <t>I.E PATIOBONITO</t>
  </si>
  <si>
    <t>I.E SAN FERNANDO</t>
  </si>
  <si>
    <t>I.E LUIS FLOREZ</t>
  </si>
  <si>
    <t>I.E CAMPOALEGRE  EUCLIDES BARRAGAN MENDEZ</t>
  </si>
  <si>
    <t>I.E SANTA TERESA</t>
  </si>
  <si>
    <t>I.E INMACULADA CONCEPCION</t>
  </si>
  <si>
    <t>I.E SANTA ANA</t>
  </si>
  <si>
    <t>I.E TECN FRANCISCO NUÑEZ PEDROZO</t>
  </si>
  <si>
    <t>I.E TECN MORENO Y ESCANDON</t>
  </si>
  <si>
    <t>I.E GONZALO JIMENEZ DE QUESADA</t>
  </si>
  <si>
    <t>I.E LAS CAMELIAS</t>
  </si>
  <si>
    <t>I.E TECNICA SUMAPAZ</t>
  </si>
  <si>
    <t>I.E TECNICA GABRIELA MISTRAL</t>
  </si>
  <si>
    <t>I.E TECNICA CUALAMANA</t>
  </si>
  <si>
    <t>"GIMNASIO MILITAR FUERZA AEREA COLOMBIANA ""TC. LUIS F. PINTO"""</t>
  </si>
  <si>
    <t>I.E EL BOSQUE</t>
  </si>
  <si>
    <t>I.E TECNICA LEPANTO</t>
  </si>
  <si>
    <t>I.E TECNICA FRANCISCO JOSE DE CALDAS</t>
  </si>
  <si>
    <t>I.E GUSTAVO PERDOMO AVILA</t>
  </si>
  <si>
    <t>I.E POLICARPA SALAVARRIETA</t>
  </si>
  <si>
    <t>I.E MARIANO OSPINA PEREZ</t>
  </si>
  <si>
    <t>I.E ANCHIQUE</t>
  </si>
  <si>
    <t>I.E TECNICA NICOLAS RAMIREZ</t>
  </si>
  <si>
    <t>I.E JHON F KENNEDY</t>
  </si>
  <si>
    <t>I.E TECNICA OLAYA HERRERA</t>
  </si>
  <si>
    <t>I.E PUENTE CUCUANA</t>
  </si>
  <si>
    <t>I.E GUATAVITA TUA</t>
  </si>
  <si>
    <t>I.E ALTOZANO</t>
  </si>
  <si>
    <t>I.E SAMARIA</t>
  </si>
  <si>
    <t>I.E EL VERGEL</t>
  </si>
  <si>
    <t>I.E PLAYA RICA</t>
  </si>
  <si>
    <t>I.E TECNICA AGROINDUSTRIAL LEOPOLDO GARCIA</t>
  </si>
  <si>
    <t>I.E TECNICA FABIO LOZANO Y LOZANO</t>
  </si>
  <si>
    <t>I.E DOIMA</t>
  </si>
  <si>
    <t>I.E TECNICA PABLO SEXTO</t>
  </si>
  <si>
    <t>I.E SANTO DOMINGO SAVIO</t>
  </si>
  <si>
    <t>I.E TECNICA LOS ANDES</t>
  </si>
  <si>
    <t>I.E LA PRIMAVERA</t>
  </si>
  <si>
    <t>I.E NASAWE´SX FI´ZÑI</t>
  </si>
  <si>
    <t>I.E BILBAO</t>
  </si>
  <si>
    <t>I.E LUIS FELIPE PINTO</t>
  </si>
  <si>
    <t>I.E JOSE CELESTINO MUTIS</t>
  </si>
  <si>
    <t>I.E ISLA DEL SOL</t>
  </si>
  <si>
    <t>I.E TECNICA PEREZ Y ALDANA</t>
  </si>
  <si>
    <t>I.E TECNICA SANTA LUCIA</t>
  </si>
  <si>
    <t>I.E SAN JORGE</t>
  </si>
  <si>
    <t>I.E CAIRO SOCORRO</t>
  </si>
  <si>
    <t>I.E TECNICA TULIO VARON</t>
  </si>
  <si>
    <t>I.E TECNICA FRANCISCO JULIAN OLAYA</t>
  </si>
  <si>
    <t>I.E JOSÉ MARÍA CÓRDOBA</t>
  </si>
  <si>
    <t>I.E TECNICA AGROPECUARIA SAN RAFAEL</t>
  </si>
  <si>
    <t>I.E EL QUEBRADON</t>
  </si>
  <si>
    <t>I.E JESUS ANTONIO AMEZQUITA</t>
  </si>
  <si>
    <t>I.E LUIS ERNESTO VANEGAS NEIRA</t>
  </si>
  <si>
    <t>I.E MANUEL ELKIN PATARROYO</t>
  </si>
  <si>
    <t>I.E TECNICA LA VOZ DE LA TIERRA</t>
  </si>
  <si>
    <t>I.E FRANCISCO DE MIRANDA</t>
  </si>
  <si>
    <t>I.E TECNICA LA CEIBA</t>
  </si>
  <si>
    <t>I.E LA LUISA</t>
  </si>
  <si>
    <t>I.E LA REFORMA</t>
  </si>
  <si>
    <t>I.E RIOMANSO</t>
  </si>
  <si>
    <t>I.E JULIO ERNESTO ANDRADE</t>
  </si>
  <si>
    <t>I.E LA LIBERTAD</t>
  </si>
  <si>
    <t>I.E LA FLORIDA</t>
  </si>
  <si>
    <t>I.E TECNICA FELIPE SALAME</t>
  </si>
  <si>
    <t>I.E CENTRAL</t>
  </si>
  <si>
    <t>I.E TECNICA GENERAL ROBERTO LEYVA</t>
  </si>
  <si>
    <t>I.E PAPAGALA</t>
  </si>
  <si>
    <t>I.E JOSE MARIA CARBONELL</t>
  </si>
  <si>
    <t>I.E PABLO VI</t>
  </si>
  <si>
    <t>I.E SAN JOSE DE TETUAN</t>
  </si>
  <si>
    <t>I.E DOMINGO SAVIO</t>
  </si>
  <si>
    <t>I.E SAN LUIS GONZAGA</t>
  </si>
  <si>
    <t>I.E SAN MIGUEL</t>
  </si>
  <si>
    <t>I.E CARACOLI</t>
  </si>
  <si>
    <t>I.E TECNICA COMERCIAL SAN JUAN BOSCO</t>
  </si>
  <si>
    <t>I.E TECNICA SANTA ISABEL</t>
  </si>
  <si>
    <t>I.E SAN RAFAEL</t>
  </si>
  <si>
    <t>I.E BOLIVAR</t>
  </si>
  <si>
    <t>I.E SANTA ROSA DE LIMA</t>
  </si>
  <si>
    <t>I.E JUAN LASSO DE LA VEGA</t>
  </si>
  <si>
    <t>I.E VALLECITOS</t>
  </si>
  <si>
    <t>I.E FRANCISCO HURTADO</t>
  </si>
  <si>
    <t>I.E TECNICA COMERCIAL CAMILA MOLANO</t>
  </si>
  <si>
    <t>I.E OTONIEL GUZMAN</t>
  </si>
  <si>
    <t>I.E TERESA CAMACHO DE SUAREZ</t>
  </si>
  <si>
    <t>I.E ESCUELA NORMAL SUPERIOR DE VILLAHERMOSA</t>
  </si>
  <si>
    <t>I.E YARUMAL</t>
  </si>
  <si>
    <t>I.E LAS PAVAS</t>
  </si>
  <si>
    <t>I.E TECNICA FRANCISCO PINEDA LOPEZ</t>
  </si>
  <si>
    <t>I.E TECNICA LOS ALPES</t>
  </si>
  <si>
    <t>SECRETARÍA DE EDUCACIÓN Y CULTURA DEL TOLIMA</t>
  </si>
  <si>
    <t>INSTITUCION EDUCATIVA</t>
  </si>
  <si>
    <t>Promedio</t>
  </si>
  <si>
    <t>CHAPARRAL</t>
  </si>
  <si>
    <t>GESTION ADMINISTRATIVA Y FINANCIERA</t>
  </si>
  <si>
    <t>ATACO</t>
  </si>
  <si>
    <t xml:space="preserve">GESTION DE LA COMUNIDAD </t>
  </si>
  <si>
    <t>PURIFICACION</t>
  </si>
  <si>
    <t>I.E.MARIANO OSPINA PEREZ</t>
  </si>
  <si>
    <t>I.E.TEC. TECNICA CARLOS BLANCO NASSAR</t>
  </si>
  <si>
    <t>I.T. ANTONIO NARIÑO</t>
  </si>
  <si>
    <t>I.E.DINDALITO CENTRO</t>
  </si>
  <si>
    <t>FALAN </t>
  </si>
  <si>
    <t>I.E.DIEGO FALLON</t>
  </si>
  <si>
    <t>I.E.TEC.  PANAMERICANA</t>
  </si>
  <si>
    <t>I.E. SAN FERNANDO</t>
  </si>
  <si>
    <t xml:space="preserve">I.E. PLAYA RICA                                 </t>
  </si>
  <si>
    <t>I.E.ISLA DEL SOL</t>
  </si>
  <si>
    <t>PURIFICACION </t>
  </si>
  <si>
    <t>I.E.SAN JORGE</t>
  </si>
  <si>
    <t>I.E.TEC.  GENERAL ROBERTO LEYVA</t>
  </si>
  <si>
    <t>I.E.PABLO VI</t>
  </si>
  <si>
    <t>SAN TA ISABEL </t>
  </si>
  <si>
    <t>I.E.TEC. SANTA ISABEL </t>
  </si>
  <si>
    <t>VILLA HERMOSA</t>
  </si>
  <si>
    <t xml:space="preserve">I.E NORMAL SUPERIOR </t>
  </si>
  <si>
    <t xml:space="preserve">I.E.TEC. NUESTRA SEÑORA DEL ROSARIO    </t>
  </si>
  <si>
    <t>GOBERNACIÓN DEL TOLIMA</t>
  </si>
  <si>
    <t>DIRECCIÓN CALIDAD EDUCATIVA - AREA EVALUACIÓN</t>
  </si>
  <si>
    <t>|</t>
  </si>
  <si>
    <t>DIRECCIÓN GESTIÓN CALDIDAD EDUCATIVA</t>
  </si>
  <si>
    <t>ÁREA EVALAUCIÓN</t>
  </si>
  <si>
    <t>ENERO DE 2020</t>
  </si>
  <si>
    <t>TABLA DE CONTENIDO</t>
  </si>
  <si>
    <t>Columna1</t>
  </si>
  <si>
    <t>Columna2</t>
  </si>
  <si>
    <t>Columna3</t>
  </si>
  <si>
    <t>Columna4</t>
  </si>
  <si>
    <t>ITEM</t>
  </si>
  <si>
    <t>EJE TEMÁTICO</t>
  </si>
  <si>
    <t>VINCULO</t>
  </si>
  <si>
    <t>INTRODUCCIÓN</t>
  </si>
  <si>
    <t>1. INTRODUCCIÓN</t>
  </si>
  <si>
    <t>INFORME: AUTOEVALUACIÓN 2014 - 2019</t>
  </si>
  <si>
    <t xml:space="preserve">2. GENERALIDADES DE LA AUTOEVALAUCIÓN </t>
  </si>
  <si>
    <t xml:space="preserve">3. SEGUIMIENTO A LA AUTOEVALACIÓN INSTITUCIONAL </t>
  </si>
  <si>
    <t>4. RESULTADOS ÁREAS DE GESTIÓN TOLIMA</t>
  </si>
  <si>
    <t>5. GESTIÓN DIRECTIVA</t>
  </si>
  <si>
    <t>AÑO</t>
  </si>
  <si>
    <t>PORCENTAJE</t>
  </si>
  <si>
    <t>No. IE.</t>
  </si>
  <si>
    <t>INSTITUCIÓN EDUCATIVA.</t>
  </si>
  <si>
    <t xml:space="preserve">IET. CARLOS BLANCO NASSAR </t>
  </si>
  <si>
    <t>IET. AGROPECUARIA JUAN CARLOS BARRAGAN TRONCOO</t>
  </si>
  <si>
    <t xml:space="preserve">CHAPARRAL  </t>
  </si>
  <si>
    <t>IET. ALVARO MOLINA</t>
  </si>
  <si>
    <t>IET. MARCO FIDEL SUAREZ</t>
  </si>
  <si>
    <t>IE. ALFONSO LÓPEZ PUMAREJO</t>
  </si>
  <si>
    <t>IE.NORMAL SUPERIOR</t>
  </si>
  <si>
    <t>IE.MARIANO OSPINA PEREZ</t>
  </si>
  <si>
    <t>IET. CARLOS BLANCO NASSAR</t>
  </si>
  <si>
    <t>IET. NUESTRA SEÑORA DEL ROSARIO</t>
  </si>
  <si>
    <t>IE.GUILLERMO ANGULO GOMEZ</t>
  </si>
  <si>
    <t>IE. COYARCO</t>
  </si>
  <si>
    <t>IE.JORGE ELIECER GAITAN</t>
  </si>
  <si>
    <t>IET. LA CHAMBA</t>
  </si>
  <si>
    <t>IET. SANTA LUCIA</t>
  </si>
  <si>
    <t>I.E.RAFAEL URIBE URIBE</t>
  </si>
  <si>
    <t>I.E.TEC. COMERCIAL ALFONSO LOPEZ PUMAREJO</t>
  </si>
  <si>
    <t>I.E.LA FILA</t>
  </si>
  <si>
    <t>I.E.TEC. ARTURO MEJIA JARAMILLO</t>
  </si>
  <si>
    <t>I.E.SAN FERNANDO</t>
  </si>
  <si>
    <t>I.E.PATIO BONITO</t>
  </si>
  <si>
    <t>I.E.EL RUBI</t>
  </si>
  <si>
    <t>I.E.LUIS ERNESTO VANEGAS NEIRA</t>
  </si>
  <si>
    <t>I.E.TEC. PAPAGALA</t>
  </si>
  <si>
    <t>SAN TA ISABEL</t>
  </si>
  <si>
    <t>I.E.TEC. SANTA ISABEL</t>
  </si>
  <si>
    <t>I.E.SANTA ROSA DE LIMA</t>
  </si>
  <si>
    <t>Teniendo en cuenta lo establecido Art.  84 de la Ley 115 de 1994, que establece que todas las Instituciones Educativas, al finalizar cada año lectivo deben realizar su proceso de autoevaluación institucional, el cual busca en las instituciones el recoger, recopilar, sistematizar, analizar y valorar toda la información relacionada con el desarrollo de sus acciones y sus resultados en cada una de las cuatro áreas de gestión. La autoevaluación permite a la institución identificar sus fortalezas y oportunidades. (Ministerio de Educación Nacional, 2008).</t>
  </si>
  <si>
    <t>Fuente: Guía 34 – MEN</t>
  </si>
  <si>
    <t>2.1. Pasos para Ruta de Mejoramiento Institucional.</t>
  </si>
  <si>
    <t>2.2. Categorías de Desempeño</t>
  </si>
  <si>
    <t>Gobernación del Tolima
Secretaría de Educación y Cultura del Tolima
Dirección Calidad Educativa - Área de Evaluación</t>
  </si>
  <si>
    <t>5. 1 COMPONENTES GESTIÓN DIRECTIVA</t>
  </si>
  <si>
    <t>Se observa un avance en todos los componentes del Gobierno Escolar, pero el Consejo de Padres se mantiene en la categoría de pertinencia. Es decir que  solamente se reúne esporádicamente para trabajar sobre los asuntos de su competencia.</t>
  </si>
  <si>
    <r>
      <t xml:space="preserve">5.1.1. Direccionamiento Estratégico y Horizonte Institucional </t>
    </r>
    <r>
      <rPr>
        <sz val="11"/>
        <color theme="1"/>
        <rFont val="Arial Narrow"/>
        <family val="2"/>
      </rPr>
      <t xml:space="preserve"> Este proceso es el que hace referencia a establecer los lineamientos que orientan la acción institucional en todos y cada uno de sus ámbitos de trabajo. Se observa que durante los tres últimos años ha presentado avances significativos en el desempeño de sus componentes</t>
    </r>
  </si>
  <si>
    <r>
      <t>5.1.3 Gobierno Escolar:</t>
    </r>
    <r>
      <rPr>
        <sz val="11"/>
        <color theme="1"/>
        <rFont val="Arial Narrow"/>
        <family val="2"/>
      </rPr>
      <t xml:space="preserve"> Este proceso indica la necesidad de favorecer la participación y la toma de decisiones en la institución a través de diversas instancias y dentro de sus competencias y ámbitos de acción, y está integrado por el consejo directivo, académico, estudiantil y de padres de familia, comisión de evaluación y promoción, comité de convivencia, personero estudiantil, y asamblea de padres de familia</t>
    </r>
  </si>
  <si>
    <r>
      <t xml:space="preserve">5.1.4. Cultura Institucional;  </t>
    </r>
    <r>
      <rPr>
        <sz val="11"/>
        <color theme="1"/>
        <rFont val="Arial Narrow"/>
        <family val="2"/>
      </rPr>
      <t xml:space="preserve">Hace referencia a dar el sentido, reconocimiento y legitimidad a las acciones institucionales </t>
    </r>
  </si>
  <si>
    <r>
      <rPr>
        <b/>
        <sz val="11"/>
        <color theme="1"/>
        <rFont val="Arial Narrow"/>
        <family val="2"/>
      </rPr>
      <t>5.1.5. Clima Escolar:</t>
    </r>
    <r>
      <rPr>
        <sz val="11"/>
        <color theme="1"/>
        <rFont val="Arial Narrow"/>
        <family val="2"/>
      </rPr>
      <t xml:space="preserve"> Este proceso implica generar un ambiente sano y agradable que se propicie el desarrollo de los estudiantes, así como los aprendizajes y la convivencia entre todos los integrantes de la institución. </t>
    </r>
  </si>
  <si>
    <t>6. GESTIÓN DACADÉMICA</t>
  </si>
  <si>
    <r>
      <t xml:space="preserve">5.1.6.  Relaciones con el Entorno;  </t>
    </r>
    <r>
      <rPr>
        <sz val="11"/>
        <color theme="1"/>
        <rFont val="Arial Narrow"/>
        <family val="2"/>
      </rPr>
      <t>Este proceso hace referencia a aunar y coordinar esfuerzos entre el establecimiento y otros estamentos para cumplir su misión y lograr los objetivos específicos de su PEI y su Plan de Mejoramiento y está integrado por los siguientes componentes: Padres de familia, autoridades educativas, otras instituciones, sector productivo</t>
    </r>
  </si>
  <si>
    <t xml:space="preserve"> </t>
  </si>
  <si>
    <t xml:space="preserve">La Gestión Directiva hace referencia principalmente en cómo está orientado el establecimiento educativo. Está integrada por los siguientes subprocesos: Direccionamiento estratégico y horizonte institucional, gestión estratégica, gobierno escolar, cultura institucional, clima escolar y Relaciones con el entorno (Ministerio de Educación Nacional, 2008). 
Todos los componentes que integran el área Directiva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</si>
  <si>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6. 1 COMPONENTES GESTIÓN ACADÉMICA</t>
  </si>
  <si>
    <t xml:space="preserve">
</t>
  </si>
  <si>
    <r>
      <t xml:space="preserve">6.1.2. </t>
    </r>
    <r>
      <rPr>
        <b/>
        <sz val="11"/>
        <color theme="1"/>
        <rFont val="Arial Narrow"/>
        <family val="2"/>
      </rPr>
      <t>Proceso Prácticas Pedagógicas ;</t>
    </r>
    <r>
      <rPr>
        <sz val="11"/>
        <color theme="1"/>
        <rFont val="Arial Narrow"/>
        <family val="2"/>
      </rPr>
      <t xml:space="preserve"> La práctica pedagógica comprende la organización de las actividades de la institución educativa para lograr que los estudiantes aprendan y desarrollen sus competencias. Se encuentra compuesta por los siguientes componentes: Opciones didácticas para las áreas, asignaturas y proyectos transversales, estrategias para las tareas escolares, uso articulado de los recursos y los tiempos para el aprendizaje (Ministerio de Educación Nacional, 2008).</t>
    </r>
  </si>
  <si>
    <r>
      <t xml:space="preserve">6.1.3.. Proceso Gestión de Aula: </t>
    </r>
    <r>
      <rPr>
        <sz val="11"/>
        <color theme="1"/>
        <rFont val="Arial Narrow"/>
        <family val="2"/>
      </rPr>
      <t>Este proceso comprende la concreción de los actos de enseñanza y aprendizaje en el aula de clase y se encuentra integrado por la relación y estilo pedagógico, planeación de clases y evaluación en el aula. (Ministerio de Educación Nacional, 2008)</t>
    </r>
  </si>
  <si>
    <r>
      <t xml:space="preserve">6.1.4  Proceso Seguimiento Académico; </t>
    </r>
    <r>
      <rPr>
        <sz val="11"/>
        <color theme="1"/>
        <rFont val="Arial Narrow"/>
        <family val="2"/>
      </rPr>
      <t xml:space="preserve">Se entiende como la definición de los resultados de las actividades en términos de asistencia de los estudiantes, calificaciones, pertinencia de la formación recibida, promoción y recuperación de problemas de aprendizaje y está conformada por el seguimiento a los resultados académicos, a la asistencia de los estudiantes y a los egresados, uso pedagógico de las evaluaciones externas, actividades de recuperación y apoyos pedagógicos adicionales para estudiantes con necesidades educativas especiales. (Ministerio de Educación Nacional, 2008) </t>
    </r>
  </si>
  <si>
    <t>7. GESTIÓN ADMINISTRATIVA</t>
  </si>
  <si>
    <t>Esta área da soporte al trabajo institucional. Tiene a su cargo todos los procesos de apoyo a la gestión académica, la administración de la planta física, los recursos y los servicios, el manejo del talento humano, y el apoyo financiero y contable.</t>
  </si>
  <si>
    <t xml:space="preserve">7.1.COMPONENTES GESTIÓN ADMINISTRATIVA </t>
  </si>
  <si>
    <r>
      <rPr>
        <b/>
        <sz val="12"/>
        <color theme="1"/>
        <rFont val="Arial Narrow"/>
        <family val="2"/>
      </rPr>
      <t xml:space="preserve">7.1.1. Proceso Apoyo a la Gestión Académica: </t>
    </r>
    <r>
      <rPr>
        <sz val="12"/>
        <color theme="1"/>
        <rFont val="Arial Narrow"/>
        <family val="2"/>
      </rPr>
      <t>Este proceso hace referencia al apoyo necesario que se brinda a los procesos de matrícula, boletines y carpetas de los estudiantes para lograr un buen funcionamiento de la institución y está integrado por los siguientes componentes: Proceso de matrícula, archivo académico y boletines de calificaciones.</t>
    </r>
  </si>
  <si>
    <r>
      <rPr>
        <b/>
        <sz val="11"/>
        <color theme="1"/>
        <rFont val="Arial Narrow"/>
        <family val="2"/>
      </rPr>
      <t xml:space="preserve">7.1.2. Proceso Administración de la Planta Física y de los Recursos: </t>
    </r>
    <r>
      <rPr>
        <sz val="11"/>
        <color theme="1"/>
        <rFont val="Arial Narrow"/>
        <family val="2"/>
      </rPr>
      <t>Este proceso tiene como propósito garantizar las buenas condiciones de infraestructura y dotación para una adecuada prestación de los servicios. Se encuentra integrado por los siguientes componentes: Mantenimiento, adecuación y embellecimiento de la planta física, seguimiento al uso de los espacios, adquisición y mantenimiento de los recursos para el aprendizaje, suministros, dotación y mantenimiento de equipos, seguridad y protección.</t>
    </r>
  </si>
  <si>
    <r>
      <rPr>
        <b/>
        <sz val="12"/>
        <rFont val="Arial Narrow"/>
        <family val="2"/>
      </rPr>
      <t>7.1.3. Proceso Administración de los Servicios Complementarios.</t>
    </r>
    <r>
      <rPr>
        <sz val="12"/>
        <rFont val="Arial Narrow"/>
        <family val="2"/>
      </rPr>
      <t xml:space="preserve"> Este proceso incluye asegurar la adecuada prestación de los servicios complementarios disponibles en la institución educativa, para facilitar la asistencia de los estudiantes, mejorar sus procesos de aprendizaje y desarrollar sus competencias. Sus componentes son: Servicios de transporte, restaurante, cafetería y salud (enfermería, odontología, psicología), apoyo a estudiantes con necesidades educativas especiales. </t>
    </r>
  </si>
  <si>
    <r>
      <rPr>
        <b/>
        <sz val="11"/>
        <color theme="1"/>
        <rFont val="Arial Narrow"/>
        <family val="2"/>
      </rPr>
      <t>7.1.4.  . Proceso Talento Humano</t>
    </r>
    <r>
      <rPr>
        <sz val="11"/>
        <color theme="1"/>
        <rFont val="Arial Narrow"/>
        <family val="2"/>
      </rPr>
      <t>:  Este componente incluye el garantizar buenas condiciones de trabajo y desarrollo profesional a las personas vinculadas al establecimiento educativo. Está integrado por los componentes correspondientes a los perfiles, inducción, formación y capacitación, asignación académica, pertenencia a la institución, evaluación del desempeño, estímulos, apoyo a la investigación, convivencia y manejo de conflictos, bienestar del talento humano.</t>
    </r>
  </si>
  <si>
    <t>8. GESTIÓN COMUNITARIA</t>
  </si>
  <si>
    <t>Esta gestión se encarga de las relaciones de la institución con la comunidad; así como de la participación y la convivencia, la atención educativa a grupos poblacionales con necesidades especiales bajo una perspectiva de inclusión, y la prevención de riesgos. (Ministerio de Educación Nacional, 2008)</t>
  </si>
  <si>
    <t xml:space="preserve">8.1.COMPONENTES GESTIÓN COMUNITARIA  </t>
  </si>
  <si>
    <r>
      <t xml:space="preserve">8.1.1.  Proceso Accesibilidad: </t>
    </r>
    <r>
      <rPr>
        <sz val="12"/>
        <color theme="1"/>
        <rFont val="Arial Narrow"/>
        <family val="2"/>
      </rPr>
      <t xml:space="preserve"> Este proceso busca que todos los estudiantes independientemente de su situación personal, social y cultural reciban una atención apropiada y pertinente que responda a sus expectativas y está compuesto por los siguientes componentes: Atención educativa a grupos poblacionales con necesidades especiales y a personas pertenecientes a grupos étnicos, necesidades y expectativas de los estudiantes, proyectos de vida</t>
    </r>
    <r>
      <rPr>
        <b/>
        <sz val="12"/>
        <color theme="1"/>
        <rFont val="Arial Narrow"/>
        <family val="2"/>
      </rPr>
      <t>.</t>
    </r>
  </si>
  <si>
    <r>
      <rPr>
        <b/>
        <sz val="11"/>
        <color theme="1"/>
        <rFont val="Arial Narrow"/>
        <family val="2"/>
      </rPr>
      <t xml:space="preserve">8.1.2. Proceso Proyección a la Comunidad: </t>
    </r>
    <r>
      <rPr>
        <sz val="11"/>
        <color theme="1"/>
        <rFont val="Arial Narrow"/>
        <family val="2"/>
      </rPr>
      <t xml:space="preserve">La proyección a la comunidad tiene como objetivo poner a disposición de la comunidad educativa un conjunto de servicios para apoyar su bienestar, sus componentes son: Escuela de padres, oferta de servicios a la comunidad, uso de la planta física y de medios, servicio social estudiantil. </t>
    </r>
  </si>
  <si>
    <r>
      <rPr>
        <b/>
        <sz val="12"/>
        <rFont val="Arial Narrow"/>
        <family val="2"/>
      </rPr>
      <t xml:space="preserve">8.1.3. Proceso Participación y Convivencia: </t>
    </r>
    <r>
      <rPr>
        <sz val="12"/>
        <rFont val="Arial Narrow"/>
        <family val="2"/>
      </rPr>
      <t>La participación y la convivencia menciona la necesidad de contar con instancias de apoyo a la institución educativa que favorezcan una sana convivencia basada en el respeto por los demás, la tolerancia y la valoración de las diferencias. Este proceso está compuesto por los componentes de participación de estudiantes y padres de familia, asamblea y consejo de padres.</t>
    </r>
  </si>
  <si>
    <r>
      <rPr>
        <b/>
        <sz val="11"/>
        <color theme="1"/>
        <rFont val="Arial Narrow"/>
        <family val="2"/>
      </rPr>
      <t>8.1.4. . Proceso  Prevención de Riesgos:</t>
    </r>
    <r>
      <rPr>
        <sz val="11"/>
        <color theme="1"/>
        <rFont val="Arial Narrow"/>
        <family val="2"/>
      </rPr>
      <t xml:space="preserve">  Le corresponde disponer de estrategias para prevenir posibles riesgos que podrían afectar el buen funcionamiento de la institución y el bienestar de la comunidad educativa. Está integrado por la Prevención de riesgos físicos, psicosociales y programas de seguridad</t>
    </r>
  </si>
  <si>
    <r>
      <rPr>
        <b/>
        <sz val="11"/>
        <color theme="1"/>
        <rFont val="Arial Narrow"/>
        <family val="2"/>
      </rPr>
      <t>5.1.2.</t>
    </r>
    <r>
      <rPr>
        <sz val="11"/>
        <color theme="1"/>
        <rFont val="Arial Narrow"/>
        <family val="2"/>
      </rPr>
      <t xml:space="preserve"> </t>
    </r>
    <r>
      <rPr>
        <b/>
        <sz val="11"/>
        <color theme="1"/>
        <rFont val="Arial Narrow"/>
        <family val="2"/>
      </rPr>
      <t>Gestión Estratégica</t>
    </r>
    <r>
      <rPr>
        <sz val="11"/>
        <color theme="1"/>
        <rFont val="Arial Narrow"/>
        <family val="2"/>
      </rPr>
      <t xml:space="preserve"> : La Gestión Estratégica, hace referencia a tener las herramientas esenciales para liderar, articular y coordinar todas las acciones institucionales.</t>
    </r>
  </si>
  <si>
    <r>
      <t xml:space="preserve">A pesar que el 90% de los componentes se encuentran en la categoría de Apropiación, el </t>
    </r>
    <r>
      <rPr>
        <b/>
        <sz val="11"/>
        <color theme="1"/>
        <rFont val="Arial Narrow"/>
        <family val="2"/>
      </rPr>
      <t>ambiente físico</t>
    </r>
    <r>
      <rPr>
        <sz val="11"/>
        <color theme="1"/>
        <rFont val="Arial Narrow"/>
        <family val="2"/>
      </rPr>
      <t xml:space="preserve"> sigue siendo el proceso rezagado, es decir que  casi todas las sedes de la institución poseen espacios suficientes para realizar las labores académicas, administrativas y recreativas, y éstas se mantienen limpias y ordenadas. La dotación es adecuada. Esto genera sentimientos de apropiación y cuidado hacia los mismos</t>
    </r>
  </si>
  <si>
    <r>
      <t xml:space="preserve">De acuerdo a la resultados que arroja la gráfica,  </t>
    </r>
    <r>
      <rPr>
        <b/>
        <sz val="11"/>
        <color theme="1"/>
        <rFont val="Arial Narrow"/>
        <family val="2"/>
      </rPr>
      <t>apoyo a la investigación</t>
    </r>
    <r>
      <rPr>
        <sz val="11"/>
        <color theme="1"/>
        <rFont val="Arial Narrow"/>
        <family val="2"/>
      </rPr>
      <t xml:space="preserve"> se encuentra rezagado con respecto al desempeño de los demás componentes. Nos indica que encontramos que en las mayoría de las instituciones educativas, se cuenta con una política de apoyo a la investigación y a la producción de materiales relacionados con la misma; además se han definido temas y áreas de interés en concordancia con el PEI. Pero no  ha desarrollado planes para la divulgación del conocimiento generado entre sus miembros.</t>
    </r>
  </si>
  <si>
    <r>
      <rPr>
        <b/>
        <sz val="11"/>
        <color theme="1"/>
        <rFont val="Arial Narrow"/>
        <family val="2"/>
      </rPr>
      <t xml:space="preserve">7.1.5.  Proceso Apoyo Financiero y Contable: </t>
    </r>
    <r>
      <rPr>
        <sz val="11"/>
        <color theme="1"/>
        <rFont val="Arial Narrow"/>
        <family val="2"/>
      </rPr>
      <t>Este proceso es el encargado de dar soporte financiero y contable, para el adecuado desarrollo de las actividades del establecimiento educativo y está integrado por los siguientes componentes: presupuesto anual del Fondo de Servicios Educativos, contabilidad, ingresos y gastos, y el control fiscal</t>
    </r>
  </si>
  <si>
    <t>10. RELACIÓN DE INSTITUCIONES EDUCATIVAS CON ÁREAS DE GESTIÓN EN CATEGORÍA EXISTENCIA,
 VIGENCIA 2020.</t>
  </si>
  <si>
    <t>9. ANALISIS DE LAGUNOS ASPECTOS DEL PROCESO DE AUTOEVALUCIÓN</t>
  </si>
  <si>
    <t>1. Mayor difusión y socialización del PEI en espacios institucionales , con acciones y estrategias dirigidas a la comunidad.</t>
  </si>
  <si>
    <t>3. Conocer el impacto que tiene la modalidad Técnica, fuera de la institución y que sea conocida por actores como la junta de acción comunal, los padres de familia, profesionales egresados de la institución y sector productivo.</t>
  </si>
  <si>
    <t>5. Que en la Institucion Educativa se conozca los principios institucionales y el modelo pedagógico</t>
  </si>
  <si>
    <t>6. Es necesario potenciar el trabajo en equipo y la buena comunicación entre todos los integrantes de la comunidad educativa.</t>
  </si>
  <si>
    <t>2. Se debe realizar una construcción colectiva con los todos los representantes de la comunidad educativa y que incluya capacitación a los docentes.</t>
  </si>
  <si>
    <r>
      <t>¿Q</t>
    </r>
    <r>
      <rPr>
        <b/>
        <sz val="12"/>
        <color theme="1"/>
        <rFont val="Times New Roman"/>
        <family val="1"/>
      </rPr>
      <t>ue acciones se deben adelantar para que el PEI, sea apropiado por todos los integrantes de la IE y se convierta en la carta de navegación del EE?</t>
    </r>
  </si>
  <si>
    <t>11. CONSOLIDADO AUTOEVALUACIONES INSTITICIONALES POR MUNICIPIO.</t>
  </si>
  <si>
    <t>12. CONCLUSONES</t>
  </si>
  <si>
    <t>13. BIBLIOGRAFIA</t>
  </si>
  <si>
    <t xml:space="preserve">HOJA No. </t>
  </si>
  <si>
    <t xml:space="preserve">
</t>
  </si>
  <si>
    <t>Apoyo Técnico : Yenny M. Sánchez Jimenez
Reviso y Aprobó:  Edwin Florez Perdomo - Profesional Especializado
Gloria Isabel Preciado - Directora Calidad Educativa.</t>
  </si>
  <si>
    <t>3.1. Reporte de Instituciones Educativa Oficiales que realizan la entrega oportuna de la Autoevaluación.</t>
  </si>
  <si>
    <t>Fuente: Área de Evaluación - Proceso D01-03</t>
  </si>
  <si>
    <t xml:space="preserve">A partir del año 2012, se viene consolidando la información del proceso de autoevaluación institucional, en 2015 se contó con el reporte del 100% de las  IE., y entre este año y el 2019, hay una disminución representativa de IE, que no reportan la información, pese a las diferentes estrategias de seguimiento que se han implementado. </t>
  </si>
  <si>
    <t>3.2. Reporte Histórico de Instituciones Educativas Oficiales que No  realizaron la entrega  de la Información a la Secretaría</t>
  </si>
  <si>
    <t>Fuente: Consolidado Autoevaluación Institucional 2019.</t>
  </si>
  <si>
    <r>
      <t xml:space="preserve">Todos los componentes presenta avances importantes durante los cinco años de comparación. El proceso correspondiente a las políticas de inclusión de personas de diferentes grupos poblacionales o diversidad cultural, se encuentra en la categoría de desempeño </t>
    </r>
    <r>
      <rPr>
        <b/>
        <sz val="11"/>
        <color theme="1"/>
        <rFont val="Arial Narrow"/>
        <family val="2"/>
      </rPr>
      <t xml:space="preserve">Pertinencia, que hace referencia a que </t>
    </r>
    <r>
      <rPr>
        <sz val="11"/>
        <color theme="1"/>
        <rFont val="Arial Narrow"/>
        <family val="2"/>
      </rPr>
      <t xml:space="preserve">hay principios de planeación y articulación de los esfuerzos y acciones del establecimiento para cumplir sus metas y objetivos. Lo que indica que hay instituciones educativas que tiene una estrategia articulada para promover inclusión de personas de diferentes grupos poblacionales o diversidad cultural, que es conocida por todos los estamentos de la comunidad educativa para direccionar las acciones en este sentido.
</t>
    </r>
  </si>
  <si>
    <t>Fuente: Consolidado autoevaluación institucional 2019.</t>
  </si>
  <si>
    <t>Todos los componentes se encuentran en la categoría de Apropiación, que significa Las acciones realizadas por el establecimiento tienen un mayor grado de articulación y son conocidas por la comunidad educativa; sin embargo, todavía no se realiza un proceso sistemático de evaluación y mejoramiento</t>
  </si>
  <si>
    <r>
      <t>Los componentes, correspondientes a</t>
    </r>
    <r>
      <rPr>
        <b/>
        <sz val="11"/>
        <color theme="1"/>
        <rFont val="Arial Narrow"/>
        <family val="2"/>
      </rPr>
      <t xml:space="preserve"> el reconocimiento a logros y la identificación y divulgación de buenas prácticas</t>
    </r>
    <r>
      <rPr>
        <sz val="11"/>
        <color theme="1"/>
        <rFont val="Arial Narrow"/>
        <family val="2"/>
      </rPr>
      <t xml:space="preserve">, pasaron de la categoría de </t>
    </r>
    <r>
      <rPr>
        <b/>
        <sz val="11"/>
        <color theme="1"/>
        <rFont val="Arial Narrow"/>
        <family val="2"/>
      </rPr>
      <t xml:space="preserve">pertinencia a la de apropiación, </t>
    </r>
    <r>
      <rPr>
        <sz val="11"/>
        <color theme="1"/>
        <rFont val="Arial Narrow"/>
        <family val="2"/>
      </rPr>
      <t>categoría que integra a todos los componentes y que indica que Las acciones realizadas por el establecimiento tienen un mayor grado de articulación y son conocidas por la comunidad educativa; sin embargo, todavía no se realiza un proceso sistemático de evaluación y mejoramiento</t>
    </r>
  </si>
  <si>
    <t xml:space="preserve">El componente correspondiente al sector productivo, esta en la categoría de desempeño, significa que las institución educativas han establecido alianzas con el sector productivo. Éstas tienen muy claros los objetivos, metodologías de trabajo y sistemas de seguimiento generados por parte de las instancias involucradas. </t>
  </si>
  <si>
    <t xml:space="preserve">Gestión Académica comprende la esencia del trabajo de un establecimiento educativo, pues señala cómo se enfocan sus acciones, para lograr que los estudiantes aprendan y desarrollen las competencias necesarias para su desempeño personal, social y profesional. Esta área de gestión se encarga de los procesos de diseño curricular, prácticas pedagógicas institucionales, gestión de clases y seguimiento académico (Ministerio de Educación Nacional, 2008).
Todos los componentes que integran el área académica entre los años 2014 al 2019, presentan una leve disminución en su desempeño. Las relaciones con el entorno que significa aunar y coordinar esfuerzos entre el establecimiento y otros estamentos para cumplir su misión y lograr los objetivos específicos de su PEI y su plan de mejoramiento y que está compuesta por los Padres de familia, autoridades educativas, otras instituciones, sector productivo., con una reducción de 9 pp en 2018 con respecto al 2019.
</t>
  </si>
  <si>
    <t xml:space="preserve">Hay avance en el desempeño de algunos componentes, pero las prácticas pedagógicas y el seguimiento académico han retrocedido, pasando de una categoría Apropiación a Pertinencia.
</t>
  </si>
  <si>
    <r>
      <t>Según el comportamiento presentado por cada uno de los componentes, existe un desmejoramiento muy importante en e</t>
    </r>
    <r>
      <rPr>
        <b/>
        <sz val="11"/>
        <color theme="1"/>
        <rFont val="Arial Narrow"/>
        <family val="2"/>
      </rPr>
      <t>l seguimiento a los Egresados</t>
    </r>
    <r>
      <rPr>
        <sz val="11"/>
        <color theme="1"/>
        <rFont val="Arial Narrow"/>
        <family val="2"/>
      </rPr>
      <t>, históricamente ha presentado los resultados más bajos con respecto de los demás. En 2019. su promedio es 1.80, que nos indica que las Instituciones  tienen un contacto escaso y esporádico con sus egresados y la información sobre ellos es anecdótica.</t>
    </r>
  </si>
  <si>
    <r>
      <rPr>
        <b/>
        <sz val="12"/>
        <color theme="1"/>
        <rFont val="Arial Narrow"/>
        <family val="2"/>
      </rPr>
      <t>6.1.1. El Proceso de Diseño Pedagógico;</t>
    </r>
    <r>
      <rPr>
        <sz val="12"/>
        <color theme="1"/>
        <rFont val="Arial Narrow"/>
        <family val="2"/>
      </rPr>
      <t xml:space="preserve"> Consiste en definir lo que los estudiantes van a aprender en cada área, asignatura, grado y proyecto transversal, el momento en el que lo van a aprender, los recursos a emplear, y la forma de evaluar los aprendizajes. Está constituido por los siguientes componentes: Plan de estudios, enfoque metodológico, recursos para el aprendizaje, jornada escolar, evaluación. (Ministerio de Educación Nacional, 2008)</t>
    </r>
  </si>
  <si>
    <t>Se observa avance en todos los procesos. Sin embargo el Recursos para el aprendizaje, continua rezagado en la categoría de Pertenencia, que hace referencia a que hay instituciones que cuenta con una política de dotación, uso y mantenimiento de los recursos para el aprendizaje y hay una conexión clara entre el enfoque metodológico y los criterios administrativos.</t>
  </si>
  <si>
    <t>Según el comportamiento de los diferentes componentes, muestra tendencia al mejoramiento. La  cátedra de la paz, si bien es cierto desde el año 2017 se viene evaluando, se observa un retroceso expresado en el cambio de la categoría de desempeño, pasando de Apropiación a Pertinencia. Igualmente, las opciones didácticas y las estrategias para las labores escolares permanecen en esta misma categoría.</t>
  </si>
  <si>
    <t>Desde el año 2017, los tres componentes de la gestión de aula, se encuentran en la categoría de desempeño de apropiación que hace referencia a las acciones realizadas por el establecimiento tienen un mayor grado de articulación y son conocidas por la comunidad educativa; sin embargo, todavía no se realiza un proceso sistemático de evaluación y mejoramiento.</t>
  </si>
  <si>
    <t>Tres de los procesos, se encuentra en la categoría de Apropiación y la administración de los servicios complementarios y la planta física y de los recursos, continúan en la pertinencia, que significa que se tiene instituciones educativas con  principios de planeación y articulación de los esfuerzos y acciones del establecimiento para cumplir sus metas y objetivos</t>
  </si>
  <si>
    <t>Históricamente los diferentes componentes que integran este proceso están en la categoría de Apropiación, que nos indica que las acciones realizadas por el establecimiento tienen un mayor grado de articulación y son conocidas por la comunidad educativa; sin embargo, todavía no se realiza un proceso sistemático de evaluación y mejoramiento.</t>
  </si>
  <si>
    <r>
      <t xml:space="preserve">Se observa que los componentes correspondientes al </t>
    </r>
    <r>
      <rPr>
        <b/>
        <sz val="11"/>
        <color theme="1"/>
        <rFont val="Arial Narrow"/>
        <family val="2"/>
      </rPr>
      <t>seguimiento al uso de espacios, mantenimiento de los recursos para el aprendizaje y la dotación y mantenimientos de equipos</t>
    </r>
    <r>
      <rPr>
        <sz val="11"/>
        <color theme="1"/>
        <rFont val="Arial Narrow"/>
        <family val="2"/>
      </rPr>
      <t xml:space="preserve">, muestran un leve retroceso en su desempeño. </t>
    </r>
  </si>
  <si>
    <r>
      <t>Un aspecto importante de este proceso  corresponde a que todos sus componentes están en categoría de pertenencia, que hace referencia a que hay principios de planeación y articulación de los esfuerzos y acciones del establecimiento para cumplir sus metas y objetivos. El</t>
    </r>
    <r>
      <rPr>
        <b/>
        <sz val="11"/>
        <rFont val="Arial Narrow"/>
        <family val="2"/>
      </rPr>
      <t xml:space="preserve"> servicio de transporte</t>
    </r>
    <r>
      <rPr>
        <sz val="11"/>
        <color theme="1"/>
        <rFont val="Arial Narrow"/>
        <family val="2"/>
      </rPr>
      <t xml:space="preserve"> muestra un retroceso significativo.
Asimismo, el </t>
    </r>
    <r>
      <rPr>
        <b/>
        <sz val="11"/>
        <rFont val="Arial Narrow"/>
        <family val="2"/>
      </rPr>
      <t>servicio de salud</t>
    </r>
    <r>
      <rPr>
        <sz val="11"/>
        <rFont val="Arial Narrow"/>
        <family val="2"/>
      </rPr>
      <t xml:space="preserve">, obtiene </t>
    </r>
    <r>
      <rPr>
        <sz val="11"/>
        <color theme="1"/>
        <rFont val="Arial Narrow"/>
        <family val="2"/>
      </rPr>
      <t xml:space="preserve"> el porcentaje de desempeño más bajo con respecto a los demás componentes, lo que nos indica que las instituciones Educativas cuenta con programas definidos para algunos servicios complementarios, y los presta con la calidad y la regularidad necesarias para atender los requerimientos del estudiantado. Además, hay una articulación con la oferta externa.</t>
    </r>
  </si>
  <si>
    <t xml:space="preserve">Todos sus componentes se encuentran en la Categoría de Apropiación. </t>
  </si>
  <si>
    <t>La Gestión Comunitaria, históricamente ha estado rezaga frente al desempeño de las otras áreas. Sin embargo, dos procesos entre el 2018 y 2019, se mantienen en la categoría de Apropiación como son la Proyección a la Comunidad y la Participación y Convivencia.</t>
  </si>
  <si>
    <t>Es de resalta que el componente de necesidades y expectativas de los estudiantes, es el único que se encuentra en la categoría de Apropiación. El componente de apoyo académico llama notablemente la atención , por el retroceso que presenta pasando de  2.56 a - 1.33 baja de categoría pasando de pertinencia a existencia, que hace referencia a que las instituciones educativas se caracteriza por un desarrollo incipiente, parcial o desordenado, según el caso. No hay planeación ni metas establecidas y las acciones se realizan de manera desarticulada</t>
  </si>
  <si>
    <t>Es importante, tener encuentra que todos sus componentes se encuentran en la categoría de Apropiación, siendo la Escuela de Padres la última en ubicarse en esta categoría, lo cual indica que  se tienen instituciones educativas con la escuela de padres coherente con el PEI, cuenta con el respaldo pedagógico de los docentes y se encuentra ampliamente divulgada en la comunidad. Además, su acogida entre los integrantes de la familia es significativa</t>
  </si>
  <si>
    <t>El Consejo de Padres, es la instancia de participación que permanece en la categoría de pertinencia, que nos indica  que  funciona de acuerdo con lo estipulado en la normatividad vigente y este participa en algunas decisiones relativas al mejoramiento de la institución.</t>
  </si>
  <si>
    <r>
      <t>De acuerdo a la información, se tiene que el</t>
    </r>
    <r>
      <rPr>
        <b/>
        <sz val="11"/>
        <color theme="1"/>
        <rFont val="Arial Narrow"/>
        <family val="2"/>
      </rPr>
      <t xml:space="preserve"> programa de seguridad </t>
    </r>
    <r>
      <rPr>
        <sz val="11"/>
        <color theme="1"/>
        <rFont val="Arial Narrow"/>
        <family val="2"/>
      </rPr>
      <t>presenta mayores oportunidades de mejoramiento, lo que nos indica que se tienen instituciones que cuenta con planes de evacuación frente a desastres naturales o similares y posee un sistema de monitoreo de las condiciones mínimas de seguridad que verifica el estado de su infraestructura y alerta sobre posibles accidentes.</t>
    </r>
  </si>
  <si>
    <t>El presente análisis recoge las respuestas de algunas IE, que diligenciaron las preguntas solicitadas en el formato de la autoevaluación institucional (formato uno Información general).</t>
  </si>
  <si>
    <t>4. Desarrollar procesos de inducción y reinducción en las IE, personas que ingresan a las instituciones, que incluya varios aspectos entre ellos; una amplia socialización del PEI y de la Especialidad de la IE.</t>
  </si>
  <si>
    <t>7. Realizar la actualización, participación, socialización y divulgación del PEI bajo los referentes de calidad del MEN, y con toda la comunidad educativa, bajo la implementación de estrategias de divulgación como: Pagina web de la institución, socialización periódica del pacto de convivencia, carteleras en cada aula con el horizonte institucional, etc..</t>
  </si>
  <si>
    <t xml:space="preserve">¿Cuál es la principal fortaleza y oportunidad de mejoramiento que se identificaron en las áreas de gestión?: Teniendo en cuenta las respuestas dadas se tiene la siguiente información.
		</t>
  </si>
  <si>
    <r>
      <t xml:space="preserve">Elaborado: </t>
    </r>
    <r>
      <rPr>
        <b/>
        <sz val="10"/>
        <color theme="1"/>
        <rFont val="Calibri"/>
        <family val="2"/>
        <scheme val="minor"/>
      </rPr>
      <t>María del Carmen Ramírez C.</t>
    </r>
    <r>
      <rPr>
        <sz val="9"/>
        <color theme="1"/>
        <rFont val="Calibri"/>
        <family val="2"/>
        <scheme val="minor"/>
      </rPr>
      <t xml:space="preserve">
Profesional Universitaria</t>
    </r>
  </si>
  <si>
    <r>
      <rPr>
        <b/>
        <sz val="12"/>
        <color rgb="FFFF0000"/>
        <rFont val="Times New Roman"/>
        <family val="1"/>
      </rPr>
      <t xml:space="preserve">                                                         3. ADMINISTRATIVA Y FINANCIERA
Fortalezas</t>
    </r>
    <r>
      <rPr>
        <sz val="12"/>
        <color theme="1"/>
        <rFont val="Times New Roman"/>
        <family val="1"/>
      </rPr>
      <t xml:space="preserve">										
•	Ejecución de presupuesto y talento humano
•	Talento humano calificado, comprometido y competente		
•	El buen manejo que se le da a los recursos asignados			
</t>
    </r>
    <r>
      <rPr>
        <b/>
        <sz val="12"/>
        <color rgb="FFFF0000"/>
        <rFont val="Times New Roman"/>
        <family val="1"/>
      </rPr>
      <t xml:space="preserve">Oportunidades de Mejoramiento </t>
    </r>
    <r>
      <rPr>
        <sz val="12"/>
        <color theme="1"/>
        <rFont val="Times New Roman"/>
        <family val="1"/>
      </rPr>
      <t xml:space="preserve">																
•	No se cuenta con suficientes recursos financieros que cubran las necesidades institucionales
•	Seguimientos a las metas establecidas como mejoramiento
•	Trabajo mancomunado con la comunidad educativa										
</t>
    </r>
    <r>
      <rPr>
        <b/>
        <sz val="12"/>
        <color rgb="FFFF0000"/>
        <rFont val="Times New Roman"/>
        <family val="1"/>
      </rPr>
      <t>Oportunidades</t>
    </r>
    <r>
      <rPr>
        <sz val="12"/>
        <color theme="1"/>
        <rFont val="Times New Roman"/>
        <family val="1"/>
      </rPr>
      <t xml:space="preserve">					
•	Mejoramiento y conservación de la planta física con el fin de brindar un ambiente escolar favorable.
•	Gestionar ante los diferentes entes gubernamentales la consecución de recursos para subsanar las necesidades de la institución.
•	Diseñar una política de mantenimiento correctivo y preventivo de los equipos y recursos para el aprendizaje utilizados en la institución educativa.
</t>
    </r>
    <r>
      <rPr>
        <b/>
        <sz val="12"/>
        <color rgb="FFFF0000"/>
        <rFont val="Times New Roman"/>
        <family val="1"/>
      </rPr>
      <t xml:space="preserve">Amenazas	</t>
    </r>
    <r>
      <rPr>
        <sz val="12"/>
        <color theme="1"/>
        <rFont val="Times New Roman"/>
        <family val="1"/>
      </rPr>
      <t xml:space="preserve">									
•	Recorte presupuestal 
•	La reducción de la matricula debido a la población flotante
•	Poco acompañamiento de los padres en el proceso de aprendizaje			
					</t>
    </r>
  </si>
  <si>
    <r>
      <rPr>
        <b/>
        <sz val="12"/>
        <color rgb="FFFF0000"/>
        <rFont val="Times New Roman"/>
        <family val="1"/>
      </rPr>
      <t xml:space="preserve">                                                        4. GESTIÓN DE LA COMUNIDAD
Fortalezas</t>
    </r>
    <r>
      <rPr>
        <sz val="12"/>
        <color theme="1"/>
        <rFont val="Times New Roman"/>
        <family val="1"/>
      </rPr>
      <t xml:space="preserve">									
•	Mayor participación de los padres de familia
•	Compromiso de docentes.
•	Trabajo en equipo.						
</t>
    </r>
    <r>
      <rPr>
        <b/>
        <sz val="12"/>
        <color rgb="FFFF0000"/>
        <rFont val="Times New Roman"/>
        <family val="1"/>
      </rPr>
      <t>Oportunidades de Mejoramiento</t>
    </r>
    <r>
      <rPr>
        <sz val="12"/>
        <color theme="1"/>
        <rFont val="Times New Roman"/>
        <family val="1"/>
      </rPr>
      <t xml:space="preserve"> 
•	Motivar la participación de algunos padres de familia que no ven la importancia de su acompañamiento.
•	Generar estrategias para lograr que vincule toda la Comunidad educativas en las acciones planteadas por el equipo de Gestión de la Institución.
•	Gestionar capacitaciones para toda la comunidad educativa.
</t>
    </r>
    <r>
      <rPr>
        <b/>
        <sz val="12"/>
        <color rgb="FFFF0000"/>
        <rFont val="Times New Roman"/>
        <family val="1"/>
      </rPr>
      <t>Oportunidades</t>
    </r>
    <r>
      <rPr>
        <sz val="12"/>
        <color theme="1"/>
        <rFont val="Times New Roman"/>
        <family val="1"/>
      </rPr>
      <t xml:space="preserve">										
•	Activar el proyecto de prevención de riesgos físicos y psicosociales, como estrategia de prevención de situaciones especiales en los estudiantes.
•	Tratar al máximo por que la comunidad en general se apersone de la institución.
•	Aplicación de estrategias de motivación en la participación permanente en la escuela de padres.						
</t>
    </r>
    <r>
      <rPr>
        <b/>
        <sz val="12"/>
        <color rgb="FFFF0000"/>
        <rFont val="Times New Roman"/>
        <family val="1"/>
      </rPr>
      <t>Amenazas</t>
    </r>
    <r>
      <rPr>
        <sz val="12"/>
        <color theme="1"/>
        <rFont val="Times New Roman"/>
        <family val="1"/>
      </rPr>
      <t xml:space="preserve">										
•	Falta de sentido de pertenecía de la comunidad hacia la institución educativa
•	Falta de recursos económicos y logísticos para el desarrollo de los proyectos.
•	Falta de sentido de pertenencia de padres de familia y estudiantes.									
	</t>
    </r>
  </si>
  <si>
    <t xml:space="preserve">Al finalizar cada año electivo en todas las Instituciones Educativas se lleva a cabo la jornada de autoevaluación institucional, que evalúa el personal docente y administrativo, los recursos pedagógicos y la infraestructura física, con el fin de propiciar el mejoramiento de la calidad educativa que se imparte en ellas, teniendo en cuenta los lineamientos establecidos en la Guía No. 34, y la Ley 115 de 1994.
Con el objetivo de orientar este proceso, la Dirección de Calidad Educativa se permite compartir algunos aspectos importantes que se han identificado en cada una de las áreas de gestión, con el objetivo de conocer  la dinámica institucional y desarrollar acciones que permitan  el mejoramiento del proceso en las diferentes instituciones educativas.
Este documento  presenta información  correspondiente a las categorías de  desempeño en cada una de las áreas de gestión, indicando los procesos y los componentes que presentan mayores oportunidades de mejora,  de igual forma la relación de instituciones que no reportan información a la Secretaría de Educación y Cultura, la realidad de algunos aspectos sobre el como se desarrollo este proceso, el consolidado por municipio y las instituciones que tiene una o varias áreas de gestión en la categoría de existencia, que nos indica que el establecimiento se caracteriza por un desarrollo incipiente, parcial o desordenado, según el caso, es debido a que no hay planeación, ni metas establecidas y las acciones se realizan de manera desarticulada. 
Con este ejericio se es pera priorizar y brindar acompañamiento a las instituciones educativas  que requieran ser fortalecidas y mejorar su gestión.
</t>
  </si>
  <si>
    <r>
      <t xml:space="preserve">El seguimiento al proceso de autoevaluación, se realiza teniendo en cuenta los momentos:
</t>
    </r>
    <r>
      <rPr>
        <b/>
        <sz val="12"/>
        <color theme="1"/>
        <rFont val="Times New "/>
      </rPr>
      <t>Momento 1 -</t>
    </r>
    <r>
      <rPr>
        <sz val="12"/>
        <color theme="1"/>
        <rFont val="Times New "/>
      </rPr>
      <t xml:space="preserve"> </t>
    </r>
    <r>
      <rPr>
        <b/>
        <sz val="12"/>
        <color theme="1"/>
        <rFont val="Times New "/>
      </rPr>
      <t xml:space="preserve"> Lineamiento</t>
    </r>
    <r>
      <rPr>
        <sz val="12"/>
        <color theme="1"/>
        <rFont val="Times New "/>
      </rPr>
      <t xml:space="preserve">: Se cuenta con una Circular, a través de la cual se orienta el proceso de autoevaluación y de los planes de mejoramiento institucional.
</t>
    </r>
    <r>
      <rPr>
        <b/>
        <sz val="12"/>
        <color theme="1"/>
        <rFont val="Times New "/>
      </rPr>
      <t xml:space="preserve">Momento 2 - Consolidación de Resultados: </t>
    </r>
    <r>
      <rPr>
        <sz val="12"/>
        <color theme="1"/>
        <rFont val="Times New "/>
      </rPr>
      <t xml:space="preserve"> Una vez las Instituciones Educativas remiten la información correspondiente a la autoevuación en el formato unificado para este actividad, se procede a consolidar los resultados en una instrumento para conocer la realidad de la ETC. Al tiempo que se elabora un informe con los resultados generales por cada una de las áreas de gestión, para orientar la toma de decisiones. 
</t>
    </r>
    <r>
      <rPr>
        <b/>
        <sz val="12"/>
        <color theme="1"/>
        <rFont val="Times New "/>
      </rPr>
      <t>Momento 3- Acompañamiento</t>
    </r>
    <r>
      <rPr>
        <sz val="12"/>
        <color theme="1"/>
        <rFont val="Times New "/>
      </rPr>
      <t xml:space="preserve">: Una vez se cuenta con el diagnóstico de Instituciones Educativas que presentan una o varias de las áreas de gestión en la Categoría Existencia, se priorizan para adelantar por parte del área de Mejoramiento el acompañamiento para fortalecer la Rural de Mejoramiento. 
</t>
    </r>
  </si>
  <si>
    <r>
      <rPr>
        <sz val="12"/>
        <color theme="1"/>
        <rFont val="Times New Roman"/>
        <family val="1"/>
      </rPr>
      <t xml:space="preserve">A continuación, se presenta el consolidado de la ET, con datos correspondientes a los resultados consolidados por área de gestión del años  2014 al 2019.
</t>
    </r>
    <r>
      <rPr>
        <b/>
        <sz val="12"/>
        <color theme="1"/>
        <rFont val="Times New Roman"/>
        <family val="1"/>
      </rPr>
      <t xml:space="preserve">
4.1. Consolidado Autoevalaución Institucional ET 2014 - al 2019.
</t>
    </r>
    <r>
      <rPr>
        <sz val="12"/>
        <color theme="1"/>
        <rFont val="Calibri"/>
        <family val="2"/>
        <scheme val="minor"/>
      </rPr>
      <t xml:space="preserve">
</t>
    </r>
    <r>
      <rPr>
        <sz val="12"/>
        <color theme="1"/>
        <rFont val="Times New Roman"/>
        <family val="1"/>
      </rPr>
      <t xml:space="preserve">
El comportamiento hístorico de las cuatro áres de gestión evidencia un  crecimiento con tendencia al mejoramiento en su desempeño en las cuatro áreas hasta el año 2018, durante este último año las áraes académica y comunitaria presentan un  retroceso importante  especialmente el área académica, pasando de la categoría de Aporpiación a Pertinencia. </t>
    </r>
  </si>
  <si>
    <r>
      <rPr>
        <b/>
        <sz val="12"/>
        <color theme="1"/>
        <rFont val="Times New Roman"/>
        <family val="1"/>
      </rPr>
      <t>¿Qué dificultades se presentan durante el proceso de autoevaluación?</t>
    </r>
    <r>
      <rPr>
        <sz val="12"/>
        <color theme="1"/>
        <rFont val="Times New Roman"/>
        <family val="1"/>
      </rPr>
      <t xml:space="preserve">: Se identifica como un factor permanente la usencia de los participantes , seguido de la falta de compromiso de los mismos, son los presentan mayor prevalencia.
Al realizar un comparativo de las respuesta  la opción ( otros – cuales), se observan que la falta de compromiso y participación de la comunidad educativa o participantes,  así como el desinterés, y el poco seguimiento a los procesos es el factor que más dificulto el óptimo desarrollo del proceso, igualmente, se evidencia en las respuestas que las instituciones educativas dan a conocer la falta de acompañamiento en el proceso de autoevaluación, ya que no conoce  los lineamientos y los parámetros para dar respuesta al proceso. 
Adicionalmente, se encontró que la falta de tiempo y la rotación de personal son factores que afectan el buen desarrollo del proceso en un porcentaje más bajo, así como factores externos como la falla de la energía. En algunos casos, manifestaron no haber tenido ninguna clase de dificultad para realizar el proceso.    </t>
    </r>
  </si>
  <si>
    <r>
      <rPr>
        <b/>
        <sz val="12"/>
        <color rgb="FFFF0000"/>
        <rFont val="Times New Roman"/>
        <family val="1"/>
      </rPr>
      <t xml:space="preserve">                                                          1.  ÁREA DIRECTIVA -DOFA)
Fortalezas: </t>
    </r>
    <r>
      <rPr>
        <sz val="12"/>
        <color theme="1"/>
        <rFont val="Times New Roman"/>
        <family val="1"/>
      </rPr>
      <t xml:space="preserve">						
•	El trabajo en equipo para realizar las diferentes actividades.		
•	Liderazgo
•	Direccionamiento y gestión estratégica												
</t>
    </r>
    <r>
      <rPr>
        <b/>
        <sz val="12"/>
        <color rgb="FFFF0000"/>
        <rFont val="Times New Roman"/>
        <family val="1"/>
      </rPr>
      <t>Oportunidades de Mejoramiento</t>
    </r>
    <r>
      <rPr>
        <sz val="12"/>
        <color theme="1"/>
        <rFont val="Times New Roman"/>
        <family val="1"/>
      </rPr>
      <t xml:space="preserve">
•	Establecimiento de estrategias de participación de los padres de familia	
•	Evaluar y ajustar periódicamente las estrategias de inclusión		
•	Fomentar el trabajo en equipo entre todos los docentes									
</t>
    </r>
    <r>
      <rPr>
        <b/>
        <sz val="12"/>
        <color rgb="FFFF0000"/>
        <rFont val="Times New Roman"/>
        <family val="1"/>
      </rPr>
      <t>Oportunidades</t>
    </r>
    <r>
      <rPr>
        <sz val="12"/>
        <color theme="1"/>
        <rFont val="Times New Roman"/>
        <family val="1"/>
      </rPr>
      <t xml:space="preserve">:										
•	Continuar en permanente mejoramiento de gestiones estratégicas que conlleven al cambio oportuno.	
•	Implementar estrategias para involucrar a toda la Comunidad Educativa en los procesos y actividades del entorno escolar.
•	El conocimiento de la institución y el manejo de su clima. 		
</t>
    </r>
    <r>
      <rPr>
        <b/>
        <sz val="12"/>
        <color rgb="FFFF0000"/>
        <rFont val="Times New Roman"/>
        <family val="1"/>
      </rPr>
      <t>Amenazas:</t>
    </r>
    <r>
      <rPr>
        <sz val="12"/>
        <color theme="1"/>
        <rFont val="Times New Roman"/>
        <family val="1"/>
      </rPr>
      <t xml:space="preserve">										
•	El número de administrativos que apoya al equipo directivo es insuficiente.
•	Actividades esporádicas que no se encuentran en el cronograma y alteran las fechas previstas para realizar jornadas pedagógicas. 
•	La poca participación de los Padres de familia en las actividades planteadas en el contexto escolar. </t>
    </r>
  </si>
  <si>
    <r>
      <rPr>
        <b/>
        <sz val="12"/>
        <color rgb="FFFF0000"/>
        <rFont val="Times New Roman"/>
        <family val="1"/>
      </rPr>
      <t xml:space="preserve">                                                           2. ACADÉMICA
Fortalezas			
</t>
    </r>
    <r>
      <rPr>
        <sz val="12"/>
        <color theme="1"/>
        <rFont val="Times New Roman"/>
        <family val="1"/>
      </rPr>
      <t xml:space="preserve">•	Compromiso de los docentes en el seguimiento a los estudiantes
•	Elección de opciones didácticas para el desarrollo de áreas
•	Prácticas pedagógicas.															
</t>
    </r>
    <r>
      <rPr>
        <b/>
        <sz val="12"/>
        <color rgb="FFFF0000"/>
        <rFont val="Times New Roman"/>
        <family val="1"/>
      </rPr>
      <t>Oportunidades de Mejoramiento</t>
    </r>
    <r>
      <rPr>
        <sz val="12"/>
        <color theme="1"/>
        <rFont val="Times New Roman"/>
        <family val="1"/>
      </rPr>
      <t xml:space="preserve">											
•	Mayor seguimiento a los egresados. 
•	Realizar seguimiento permanente a los procesos
•	Desarrollar las estrategias de mejoramiento planteadas		
</t>
    </r>
    <r>
      <rPr>
        <b/>
        <sz val="12"/>
        <color rgb="FFFF0000"/>
        <rFont val="Times New Roman"/>
        <family val="1"/>
      </rPr>
      <t>Oportunidades</t>
    </r>
    <r>
      <rPr>
        <sz val="12"/>
        <color theme="1"/>
        <rFont val="Times New Roman"/>
        <family val="1"/>
      </rPr>
      <t xml:space="preserve">									
•	Aprovechamiento del trabajo en equipo para los logros institucionales 	
•	Capacitación y actualización permanente	
•	El seguimiento a los egresados de la I.E  	
</t>
    </r>
    <r>
      <rPr>
        <b/>
        <sz val="12"/>
        <color rgb="FFFF0000"/>
        <rFont val="Times New Roman"/>
        <family val="1"/>
      </rPr>
      <t xml:space="preserve">Amenazas										
</t>
    </r>
    <r>
      <rPr>
        <sz val="12"/>
        <color theme="1"/>
        <rFont val="Times New Roman"/>
        <family val="1"/>
      </rPr>
      <t xml:space="preserve">•	Falta de compromiso de los padres de familia	
•	Consumo de sustancias psicoactivas	
•	Falta de personal docente						
					</t>
    </r>
  </si>
  <si>
    <t xml:space="preserve">GESTIÓN ACADÉMICA </t>
  </si>
  <si>
    <t>INSTITUCIÓN EDUCATIVA</t>
  </si>
  <si>
    <t>Es importante resaltar que el reporte de la información de la autoevaluación institucional a la Secretaría de Educación y cultura presente un descenso entre los años año 2015 y el 2019, con una reducción del 10% de las IE.
La gestión Comunitaria, se encuentra históricamente rezagada durante los años de comparación  (2014 y 2019), situándose en la categoría de desempeño Pertinencia que consiste en que existen principios de planeación y articulación de los esfuerzos y acciones del establecimiento para cumplir sus metas y objetivos, lo que indica la necesidad de priorizar y articular las acciones de fortalecimiento para esta área.
La Gestión Directiva desde el 2015, se encuentra en la categoría de Apropiación, que hace referencia a que las acciones realizadas por el establecimiento tienen un mayor grado de articulación y son conocidas por la comunidad educativa; sin embargo, todavía no se realiza un proceso sistemático de evaluación y mejoramiento. Los componentes que se sitúan con menores promedios por proceso son los siguientes:
•	Direccionamiento estratégico – Conocimiento y apropiación del conocimiento.
•	Gestión estratégica – Estrategia pedagógica
•	Gobierno Escolar – Consejo de Padres de Familia
•	Cultura Institucional – la identificación y divulgación de buenas prácticas y reconocimiento a logros
•	Clima Escolar – Ambiente Físico
•	Relaciones con el Entorno -Sector productivo
La Gestión Académica, presenta algunos retrocesos importantes en los procesos correspondiente al diseño curricular, gestión de aula y seguimiento académico. Los componentes con más bajo desempeño por proceso fueron: 
•	Diseño Pedagógico – Recursos para el aprendizaje 
•	Prácticas Pedagógicas – Catedra de paz.
•	Gestión de Aula – Relación y estilo pedagógico
•	Seguimiento Académico – Técnica y el Seguimiento a los egresados.
El área Administrativa presenta tres de sus procesos en Apropiación y la administración de los servicios complementarios y la planta física y de los recursos, continúan en la Pertinencia, que significa que se tiene instituciones educativas con principios de planeación y articulación de los esfuerzos y acciones del establecimiento para cumplir sus metas y objetivos. . Los componentes con más bajo desempeño por proceso fueron: 
•	Apoyo a Gestión Académica – Archivo académico
•	Administración de la planta física y de los recursos – Dotación y mantenimiento de equipos
•	Administración de los servicios complementarios – Servicios de Salud.
•	Talento Humano – Apoyo a la investigación
•	Apoyo financiero y contable – Presupuesto anual del fondo de servicios educativos
La Gestión Comunitaria, históricamente ha estado rezaga frente al desempeño de las otras áreas. Sin embargo, dos procesos entre el 2018 y 2019, se mantienen en la categoría de Apropiación como son la Proyección a la Comunidad y la Participación y Convivencia. . Los componentes con más bajo desempeño por proceso fueron: 
•	Accesibilidad – Apoyo académico 
•	Proyección con la comunidad – Uso de medios
•	Participación y convivencia – Consejo de Padres
•	Prevención de riesgos – Programas de seguridad
De acuerdo con la información cualitativa suministrada por las instituciones, se identifica la necesidad de realizar acciones de amplia difusión mediante diferentes estrategias, que lleguen a toda la comunidad incluido el sector productivo, y que se propicie la participación de la comunidad,  bajo el principio de trabajo en equipo, que contribuyen para que el PEI sea apropiada y se convierta en carta de navegación para la institución.
De igual manera, la ausencia, la baja participación y el desinterés de los participantes en el proceso de autoevaluación, son algunos de los factores que se identifican como principales dificultades que afectan este proceso al el interior de las instituciones, y en más bajo porcentaje la falta de tiempo y la rotación de personal.</t>
  </si>
  <si>
    <t>Ministerio de Educación Nacional (2008). Guía para el Mejoramiento Institucional de la Autoevaluación al Plan de Mejoramiento. - Guía No 34. Recuperado de http://www.mineducacion.gov.co/1759/articles-177745_archivo_pdf.pdf
Ministerio de Educación Nacional. Sistema Integrado de Gestión Calidad Educativa – SIGCE.
Consolidado Formatos D01-03 F01_V3 y D01-03F02_V3, Secretaria de Educación y Cultura del Tolima 2016, 2017, 2018</t>
  </si>
  <si>
    <t>13. BIBLIOGRAFÍA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</si>
</sst>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1"/>
      <color theme="1"/>
      <name val="Calibri"/>
      <family val="2"/>
      <scheme val="minor"/>
    </font>
    <font>
      <sz val="11"/>
      <color theme="1"/>
      <name val="Calibri"/>
      <family val="2"/>
      <scheme val="minor"/>
    </font>
    <font>
      <b/>
      <sz val="12"/>
      <color theme="1"/>
      <name val="Arial"/>
      <family val="2"/>
    </font>
    <font>
      <b/>
      <sz val="14"/>
      <name val="Arial"/>
      <family val="2"/>
    </font>
    <font>
      <sz val="14"/>
      <color theme="1"/>
      <name val="Arial"/>
      <family val="2"/>
    </font>
    <font>
      <b/>
      <sz val="14"/>
      <color theme="1"/>
      <name val="Arial"/>
      <family val="2"/>
    </font>
    <font>
      <sz val="14"/>
      <name val="Arial"/>
      <family val="2"/>
    </font>
    <font>
      <sz val="14"/>
      <color rgb="FFFF0000"/>
      <name val="Arial"/>
      <family val="2"/>
    </font>
    <font>
      <b/>
      <sz val="11"/>
      <color theme="1"/>
      <name val="Calibri"/>
      <family val="2"/>
      <scheme val="minor"/>
    </font>
    <font>
      <sz val="8"/>
      <color theme="1"/>
      <name val="Arial"/>
      <family val="2"/>
    </font>
    <font>
      <sz val="8"/>
      <color theme="1"/>
      <name val="Calibri"/>
      <family val="2"/>
      <scheme val="minor"/>
    </font>
    <font>
      <b/>
      <sz val="14"/>
      <color theme="0"/>
      <name val="Arial"/>
      <family val="2"/>
    </font>
    <font>
      <sz val="14"/>
      <color theme="5" tint="-0.249977111117893"/>
      <name val="Arial"/>
      <family val="2"/>
    </font>
    <font>
      <b/>
      <sz val="14"/>
      <color theme="1"/>
      <name val="Calibri"/>
      <family val="2"/>
      <scheme val="minor"/>
    </font>
    <font>
      <b/>
      <sz val="15"/>
      <color theme="3"/>
      <name val="Calibri"/>
      <family val="2"/>
      <scheme val="minor"/>
    </font>
    <font>
      <b/>
      <sz val="16"/>
      <color theme="1"/>
      <name val="Calibri"/>
      <family val="2"/>
      <scheme val="minor"/>
    </font>
    <font>
      <b/>
      <sz val="22"/>
      <color theme="1"/>
      <name val="Calibri"/>
      <family val="2"/>
      <scheme val="minor"/>
    </font>
    <font>
      <sz val="9"/>
      <color theme="1"/>
      <name val="Calibri"/>
      <family val="2"/>
      <scheme val="minor"/>
    </font>
    <font>
      <b/>
      <sz val="20"/>
      <color theme="1"/>
      <name val="Calibri"/>
      <family val="2"/>
      <scheme val="minor"/>
    </font>
    <font>
      <sz val="16"/>
      <color theme="1"/>
      <name val="Abadi"/>
      <family val="2"/>
    </font>
    <font>
      <b/>
      <sz val="20"/>
      <color theme="1"/>
      <name val="Abadi"/>
      <family val="2"/>
    </font>
    <font>
      <sz val="20"/>
      <color theme="1"/>
      <name val="Abadi"/>
      <family val="2"/>
    </font>
    <font>
      <b/>
      <sz val="26"/>
      <name val="Abadi"/>
      <family val="2"/>
    </font>
    <font>
      <sz val="20"/>
      <name val="Abadi"/>
      <family val="2"/>
    </font>
    <font>
      <sz val="16"/>
      <name val="Abadi"/>
      <family val="2"/>
    </font>
    <font>
      <b/>
      <sz val="16"/>
      <color theme="3"/>
      <name val="Arial Nova"/>
      <family val="2"/>
    </font>
    <font>
      <b/>
      <sz val="11"/>
      <color theme="1"/>
      <name val="Abadi"/>
      <family val="2"/>
    </font>
    <font>
      <sz val="11"/>
      <color theme="1"/>
      <name val="Abadi"/>
      <family val="2"/>
    </font>
    <font>
      <b/>
      <sz val="12"/>
      <color theme="1"/>
      <name val="Abadi"/>
      <family val="2"/>
    </font>
    <font>
      <sz val="12"/>
      <color theme="1"/>
      <name val="Times New Roman"/>
      <family val="1"/>
    </font>
    <font>
      <b/>
      <sz val="12"/>
      <color theme="1"/>
      <name val="Arial Narrow"/>
      <family val="2"/>
    </font>
    <font>
      <b/>
      <sz val="12"/>
      <color rgb="FF000000"/>
      <name val="Arial Narrow"/>
      <family val="2"/>
    </font>
    <font>
      <sz val="12"/>
      <color theme="1"/>
      <name val="Calibri"/>
      <family val="2"/>
      <scheme val="minor"/>
    </font>
    <font>
      <b/>
      <sz val="12"/>
      <color theme="1"/>
      <name val="Times New Roman"/>
      <family val="1"/>
    </font>
    <font>
      <b/>
      <sz val="12"/>
      <color theme="1"/>
      <name val="Calibri"/>
      <family val="2"/>
      <scheme val="minor"/>
    </font>
    <font>
      <sz val="12"/>
      <color theme="1"/>
      <name val="Times New "/>
    </font>
    <font>
      <b/>
      <sz val="12"/>
      <color theme="1"/>
      <name val="Times New "/>
    </font>
    <font>
      <sz val="12"/>
      <color theme="1"/>
      <name val="Arial Narrow"/>
      <family val="2"/>
    </font>
    <font>
      <sz val="12"/>
      <color rgb="FF000000"/>
      <name val="Arial Narrow"/>
      <family val="2"/>
    </font>
    <font>
      <sz val="12"/>
      <name val="Arial Narrow"/>
      <family val="2"/>
    </font>
    <font>
      <b/>
      <sz val="12"/>
      <name val="Arial Narrow"/>
      <family val="2"/>
    </font>
    <font>
      <b/>
      <sz val="12"/>
      <color rgb="FF201F1E"/>
      <name val="Arial Narrow"/>
      <family val="2"/>
    </font>
    <font>
      <sz val="12"/>
      <color theme="1"/>
      <name val="Calibri"/>
      <family val="1"/>
      <scheme val="minor"/>
    </font>
    <font>
      <sz val="11"/>
      <color theme="1"/>
      <name val="Arial Narrow"/>
      <family val="2"/>
    </font>
    <font>
      <b/>
      <sz val="11"/>
      <color theme="1"/>
      <name val="Arial Narrow"/>
      <family val="2"/>
    </font>
    <font>
      <sz val="8"/>
      <color theme="1"/>
      <name val="Arial Narrow"/>
      <family val="2"/>
    </font>
    <font>
      <b/>
      <sz val="11"/>
      <color rgb="FFFF0000"/>
      <name val="Arial Narrow"/>
      <family val="2"/>
    </font>
    <font>
      <sz val="11"/>
      <name val="Arial Narrow"/>
      <family val="2"/>
    </font>
    <font>
      <b/>
      <sz val="11"/>
      <name val="Arial Narrow"/>
      <family val="2"/>
    </font>
    <font>
      <sz val="12"/>
      <color theme="1"/>
      <name val="Arial"/>
      <family val="2"/>
    </font>
    <font>
      <sz val="12"/>
      <color rgb="FF000000"/>
      <name val="Times New Roman"/>
      <family val="1"/>
    </font>
    <font>
      <b/>
      <sz val="12"/>
      <color rgb="FFFF0000"/>
      <name val="Times New Roman"/>
      <family val="1"/>
    </font>
    <font>
      <b/>
      <sz val="14"/>
      <color theme="1"/>
      <name val="Times New Roman"/>
      <family val="1"/>
    </font>
    <font>
      <b/>
      <sz val="24"/>
      <name val="Times New Roman"/>
      <family val="1"/>
    </font>
    <font>
      <sz val="16"/>
      <color theme="1"/>
      <name val="Times New Roman"/>
      <family val="1"/>
    </font>
    <font>
      <b/>
      <sz val="16"/>
      <color theme="1"/>
      <name val="Times New Roman"/>
      <family val="1"/>
    </font>
    <font>
      <b/>
      <sz val="22"/>
      <color theme="3"/>
      <name val="Times New Roman"/>
      <family val="1"/>
    </font>
    <font>
      <b/>
      <sz val="16"/>
      <color theme="3"/>
      <name val="Times New Roman"/>
      <family val="1"/>
    </font>
    <font>
      <b/>
      <sz val="15"/>
      <color theme="3"/>
      <name val="Times New Roman"/>
      <family val="1"/>
    </font>
    <font>
      <b/>
      <sz val="10"/>
      <color theme="1"/>
      <name val="Calibri"/>
      <family val="2"/>
      <scheme val="minor"/>
    </font>
    <font>
      <b/>
      <sz val="16"/>
      <color theme="5" tint="-0.249977111117893"/>
      <name val="Times New Roman"/>
      <family val="1"/>
    </font>
  </fonts>
  <fills count="10">
    <fill>
      <patternFill patternType="none"/>
    </fill>
    <fill>
      <patternFill patternType="gray125"/>
    </fill>
    <fill>
      <patternFill patternType="solid">
        <fgColor theme="7" tint="0.59999389629810485"/>
        <bgColor indexed="64"/>
      </patternFill>
    </fill>
    <fill>
      <patternFill patternType="solid">
        <fgColor theme="2" tint="-0.499984740745262"/>
        <bgColor indexed="64"/>
      </patternFill>
    </fill>
    <fill>
      <patternFill patternType="solid">
        <fgColor theme="1" tint="0.34998626667073579"/>
        <bgColor indexed="64"/>
      </patternFill>
    </fill>
    <fill>
      <patternFill patternType="solid">
        <fgColor theme="0"/>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ck">
        <color theme="4"/>
      </bottom>
      <diagonal/>
    </border>
    <border>
      <left/>
      <right style="thin">
        <color indexed="64"/>
      </right>
      <top/>
      <bottom style="medium">
        <color indexed="64"/>
      </bottom>
      <diagonal/>
    </border>
  </borders>
  <cellStyleXfs count="5">
    <xf numFmtId="0" fontId="0" fillId="0" borderId="0"/>
    <xf numFmtId="0" fontId="1" fillId="0" borderId="0"/>
    <xf numFmtId="0" fontId="1" fillId="0" borderId="0"/>
    <xf numFmtId="0" fontId="14" fillId="0" borderId="38" applyNumberFormat="0" applyFill="0" applyAlignment="0" applyProtection="0"/>
    <xf numFmtId="9" fontId="1" fillId="0" borderId="0" applyFont="0" applyFill="0" applyBorder="0" applyAlignment="0" applyProtection="0"/>
  </cellStyleXfs>
  <cellXfs count="363">
    <xf numFmtId="0" fontId="0" fillId="0" borderId="0" xfId="0"/>
    <xf numFmtId="4" fontId="5" fillId="0" borderId="1" xfId="0" applyNumberFormat="1" applyFont="1" applyFill="1" applyBorder="1"/>
    <xf numFmtId="4" fontId="6" fillId="0" borderId="1" xfId="0" applyNumberFormat="1" applyFont="1" applyFill="1" applyBorder="1" applyAlignment="1"/>
    <xf numFmtId="4" fontId="6" fillId="0" borderId="1" xfId="0" applyNumberFormat="1" applyFont="1" applyFill="1" applyBorder="1"/>
    <xf numFmtId="4" fontId="4" fillId="0" borderId="1" xfId="0" applyNumberFormat="1" applyFont="1" applyFill="1" applyBorder="1"/>
    <xf numFmtId="4" fontId="3" fillId="0" borderId="1" xfId="0" applyNumberFormat="1" applyFont="1" applyFill="1" applyBorder="1"/>
    <xf numFmtId="4" fontId="6" fillId="0" borderId="0" xfId="0" applyNumberFormat="1" applyFont="1" applyFill="1" applyBorder="1" applyAlignment="1"/>
    <xf numFmtId="4" fontId="6" fillId="0" borderId="0" xfId="0" applyNumberFormat="1" applyFont="1" applyFill="1" applyBorder="1"/>
    <xf numFmtId="4" fontId="4" fillId="0" borderId="0" xfId="0" applyNumberFormat="1" applyFont="1" applyFill="1" applyBorder="1"/>
    <xf numFmtId="4" fontId="3" fillId="0" borderId="9" xfId="0" applyNumberFormat="1" applyFont="1" applyFill="1" applyBorder="1"/>
    <xf numFmtId="0" fontId="0" fillId="0" borderId="0" xfId="0" applyBorder="1"/>
    <xf numFmtId="4" fontId="3" fillId="0" borderId="12" xfId="0" applyNumberFormat="1" applyFont="1" applyFill="1" applyBorder="1"/>
    <xf numFmtId="4" fontId="6" fillId="0" borderId="13" xfId="0" applyNumberFormat="1" applyFont="1" applyFill="1" applyBorder="1" applyAlignment="1"/>
    <xf numFmtId="4" fontId="4" fillId="0" borderId="14" xfId="0" applyNumberFormat="1" applyFont="1" applyFill="1" applyBorder="1"/>
    <xf numFmtId="4" fontId="6" fillId="0" borderId="15" xfId="0" applyNumberFormat="1" applyFont="1" applyFill="1" applyBorder="1" applyAlignment="1"/>
    <xf numFmtId="4" fontId="4" fillId="0" borderId="16" xfId="0" applyNumberFormat="1" applyFont="1" applyFill="1" applyBorder="1"/>
    <xf numFmtId="4" fontId="6" fillId="0" borderId="5" xfId="0" applyNumberFormat="1" applyFont="1" applyFill="1" applyBorder="1" applyAlignment="1"/>
    <xf numFmtId="4" fontId="6" fillId="0" borderId="6" xfId="0" applyNumberFormat="1" applyFont="1" applyFill="1" applyBorder="1"/>
    <xf numFmtId="4" fontId="4" fillId="0" borderId="6" xfId="0" applyNumberFormat="1" applyFont="1" applyFill="1" applyBorder="1"/>
    <xf numFmtId="4" fontId="4" fillId="0" borderId="17" xfId="0" applyNumberFormat="1" applyFont="1" applyFill="1" applyBorder="1"/>
    <xf numFmtId="0" fontId="0" fillId="0" borderId="15" xfId="0" applyBorder="1"/>
    <xf numFmtId="0" fontId="0" fillId="0" borderId="16" xfId="0" applyBorder="1"/>
    <xf numFmtId="4" fontId="3" fillId="0" borderId="14" xfId="0" applyNumberFormat="1" applyFont="1" applyFill="1" applyBorder="1"/>
    <xf numFmtId="4" fontId="6" fillId="0" borderId="18" xfId="0" applyNumberFormat="1" applyFont="1" applyFill="1" applyBorder="1" applyAlignment="1"/>
    <xf numFmtId="4" fontId="6" fillId="0" borderId="18" xfId="0" applyNumberFormat="1" applyFont="1" applyFill="1" applyBorder="1"/>
    <xf numFmtId="4" fontId="4" fillId="0" borderId="18" xfId="0" applyNumberFormat="1" applyFont="1" applyFill="1" applyBorder="1"/>
    <xf numFmtId="0" fontId="0" fillId="0" borderId="17" xfId="0" applyBorder="1"/>
    <xf numFmtId="1" fontId="6" fillId="0" borderId="13" xfId="1" applyNumberFormat="1" applyFont="1" applyFill="1" applyBorder="1" applyAlignment="1"/>
    <xf numFmtId="0" fontId="6" fillId="0" borderId="13" xfId="1" applyFont="1" applyFill="1" applyBorder="1" applyAlignment="1">
      <alignment wrapText="1"/>
    </xf>
    <xf numFmtId="0" fontId="0" fillId="0" borderId="5" xfId="0" applyBorder="1"/>
    <xf numFmtId="0" fontId="0" fillId="0" borderId="6" xfId="0" applyBorder="1"/>
    <xf numFmtId="4" fontId="6" fillId="0" borderId="14" xfId="0" applyNumberFormat="1" applyFont="1" applyFill="1" applyBorder="1"/>
    <xf numFmtId="1" fontId="6" fillId="0" borderId="13" xfId="1" applyNumberFormat="1" applyFont="1" applyFill="1" applyBorder="1" applyAlignment="1">
      <alignment wrapText="1"/>
    </xf>
    <xf numFmtId="0" fontId="4" fillId="0" borderId="13" xfId="1" applyFont="1" applyFill="1" applyBorder="1" applyAlignment="1"/>
    <xf numFmtId="0" fontId="6" fillId="0" borderId="13" xfId="1" applyFont="1" applyFill="1" applyBorder="1" applyAlignment="1"/>
    <xf numFmtId="1" fontId="7" fillId="0" borderId="13" xfId="1" applyNumberFormat="1" applyFont="1" applyFill="1" applyBorder="1" applyAlignment="1"/>
    <xf numFmtId="1" fontId="4" fillId="0" borderId="13" xfId="1" applyNumberFormat="1" applyFont="1" applyFill="1" applyBorder="1" applyAlignment="1"/>
    <xf numFmtId="1" fontId="6" fillId="0" borderId="15" xfId="1" applyNumberFormat="1" applyFont="1" applyFill="1" applyBorder="1" applyAlignment="1"/>
    <xf numFmtId="0" fontId="4" fillId="0" borderId="15" xfId="1" applyFont="1" applyFill="1" applyBorder="1" applyAlignment="1"/>
    <xf numFmtId="0" fontId="0" fillId="0" borderId="15" xfId="0" applyFill="1" applyBorder="1"/>
    <xf numFmtId="0" fontId="11" fillId="4" borderId="13" xfId="1" applyFont="1" applyFill="1" applyBorder="1" applyAlignment="1">
      <alignment wrapText="1"/>
    </xf>
    <xf numFmtId="1" fontId="7" fillId="0" borderId="21" xfId="1" applyNumberFormat="1" applyFont="1" applyFill="1" applyBorder="1" applyAlignment="1"/>
    <xf numFmtId="4" fontId="6" fillId="0" borderId="22" xfId="0" applyNumberFormat="1" applyFont="1" applyFill="1" applyBorder="1"/>
    <xf numFmtId="4" fontId="4" fillId="0" borderId="22" xfId="0" applyNumberFormat="1" applyFont="1" applyFill="1" applyBorder="1"/>
    <xf numFmtId="4" fontId="4" fillId="0" borderId="23" xfId="0" applyNumberFormat="1" applyFont="1" applyFill="1" applyBorder="1"/>
    <xf numFmtId="1" fontId="7" fillId="0" borderId="15" xfId="1" applyNumberFormat="1" applyFont="1" applyFill="1" applyBorder="1" applyAlignment="1"/>
    <xf numFmtId="1" fontId="7" fillId="0" borderId="24" xfId="1" applyNumberFormat="1" applyFont="1" applyFill="1" applyBorder="1" applyAlignment="1"/>
    <xf numFmtId="4" fontId="6" fillId="0" borderId="19" xfId="0" applyNumberFormat="1" applyFont="1" applyFill="1" applyBorder="1"/>
    <xf numFmtId="4" fontId="4" fillId="0" borderId="19" xfId="0" applyNumberFormat="1" applyFont="1" applyFill="1" applyBorder="1"/>
    <xf numFmtId="4" fontId="4" fillId="0" borderId="25" xfId="0" applyNumberFormat="1" applyFont="1" applyFill="1" applyBorder="1"/>
    <xf numFmtId="4" fontId="7" fillId="0" borderId="1" xfId="0" applyNumberFormat="1" applyFont="1" applyFill="1" applyBorder="1"/>
    <xf numFmtId="4" fontId="7" fillId="0" borderId="14" xfId="0" applyNumberFormat="1" applyFont="1" applyFill="1" applyBorder="1"/>
    <xf numFmtId="0" fontId="11" fillId="6" borderId="13" xfId="0" applyFont="1" applyFill="1" applyBorder="1" applyAlignment="1"/>
    <xf numFmtId="1" fontId="11" fillId="6" borderId="13" xfId="1" applyNumberFormat="1" applyFont="1" applyFill="1" applyBorder="1" applyAlignment="1"/>
    <xf numFmtId="1" fontId="11" fillId="4" borderId="13" xfId="1" applyNumberFormat="1" applyFont="1" applyFill="1" applyBorder="1" applyAlignment="1"/>
    <xf numFmtId="0" fontId="11" fillId="6" borderId="13" xfId="1" applyFont="1" applyFill="1" applyBorder="1" applyAlignment="1">
      <alignment wrapText="1"/>
    </xf>
    <xf numFmtId="1" fontId="11" fillId="6" borderId="13" xfId="1" applyNumberFormat="1" applyFont="1" applyFill="1" applyBorder="1" applyAlignment="1">
      <alignment wrapText="1"/>
    </xf>
    <xf numFmtId="0" fontId="11" fillId="6" borderId="13" xfId="1" applyFont="1" applyFill="1" applyBorder="1" applyAlignment="1"/>
    <xf numFmtId="0" fontId="11" fillId="6" borderId="11" xfId="0" applyFont="1" applyFill="1" applyBorder="1" applyAlignment="1"/>
    <xf numFmtId="0" fontId="11" fillId="6" borderId="1" xfId="0" applyFont="1" applyFill="1" applyBorder="1" applyAlignment="1"/>
    <xf numFmtId="0" fontId="11" fillId="3" borderId="7" xfId="1" applyFont="1" applyFill="1" applyBorder="1" applyAlignment="1">
      <alignment vertical="center" wrapText="1"/>
    </xf>
    <xf numFmtId="4" fontId="11" fillId="3" borderId="8" xfId="1" applyNumberFormat="1" applyFont="1" applyFill="1" applyBorder="1" applyAlignment="1">
      <alignment horizontal="center" vertical="center" wrapText="1"/>
    </xf>
    <xf numFmtId="4" fontId="11" fillId="3" borderId="10" xfId="1" applyNumberFormat="1" applyFont="1" applyFill="1" applyBorder="1" applyAlignment="1">
      <alignment horizontal="center" vertical="center" wrapText="1"/>
    </xf>
    <xf numFmtId="4" fontId="11" fillId="3" borderId="8" xfId="1" applyNumberFormat="1" applyFont="1" applyFill="1" applyBorder="1" applyAlignment="1">
      <alignment vertical="center" wrapText="1"/>
    </xf>
    <xf numFmtId="4" fontId="11" fillId="3" borderId="10" xfId="1" applyNumberFormat="1" applyFont="1" applyFill="1" applyBorder="1" applyAlignment="1">
      <alignment vertical="center" wrapText="1"/>
    </xf>
    <xf numFmtId="0" fontId="11" fillId="3" borderId="1" xfId="1" applyFont="1" applyFill="1" applyBorder="1" applyAlignment="1">
      <alignment vertical="center" wrapText="1"/>
    </xf>
    <xf numFmtId="4" fontId="11" fillId="3" borderId="1" xfId="1" applyNumberFormat="1" applyFont="1" applyFill="1" applyBorder="1" applyAlignment="1">
      <alignment vertical="center" wrapText="1"/>
    </xf>
    <xf numFmtId="4" fontId="6" fillId="0" borderId="36" xfId="0" applyNumberFormat="1" applyFont="1" applyFill="1" applyBorder="1" applyAlignment="1"/>
    <xf numFmtId="4" fontId="4" fillId="0" borderId="20" xfId="0" applyNumberFormat="1" applyFont="1" applyFill="1" applyBorder="1"/>
    <xf numFmtId="4" fontId="6" fillId="0" borderId="37" xfId="0" applyNumberFormat="1" applyFont="1" applyFill="1" applyBorder="1" applyAlignment="1"/>
    <xf numFmtId="0" fontId="0" fillId="5" borderId="0" xfId="0" applyFill="1"/>
    <xf numFmtId="0" fontId="19" fillId="5" borderId="3" xfId="0" applyFont="1" applyFill="1" applyBorder="1"/>
    <xf numFmtId="0" fontId="19" fillId="5" borderId="2" xfId="0" applyFont="1" applyFill="1" applyBorder="1"/>
    <xf numFmtId="0" fontId="19" fillId="5" borderId="0" xfId="0" applyFont="1" applyFill="1"/>
    <xf numFmtId="0" fontId="19" fillId="5" borderId="16" xfId="0" applyFont="1" applyFill="1" applyBorder="1"/>
    <xf numFmtId="0" fontId="21" fillId="5" borderId="15" xfId="0" applyFont="1" applyFill="1" applyBorder="1"/>
    <xf numFmtId="0" fontId="21" fillId="5" borderId="0" xfId="0" applyFont="1" applyFill="1"/>
    <xf numFmtId="0" fontId="23" fillId="5" borderId="15" xfId="0" applyFont="1" applyFill="1" applyBorder="1"/>
    <xf numFmtId="0" fontId="23" fillId="5" borderId="0" xfId="0" applyFont="1" applyFill="1"/>
    <xf numFmtId="0" fontId="24" fillId="5" borderId="0" xfId="0" applyFont="1" applyFill="1"/>
    <xf numFmtId="0" fontId="24" fillId="5" borderId="16" xfId="0" applyFont="1" applyFill="1" applyBorder="1"/>
    <xf numFmtId="0" fontId="27" fillId="7" borderId="0" xfId="0" applyFont="1" applyFill="1" applyAlignment="1">
      <alignment horizontal="center"/>
    </xf>
    <xf numFmtId="0" fontId="0" fillId="7" borderId="15" xfId="0" applyFill="1" applyBorder="1"/>
    <xf numFmtId="0" fontId="0" fillId="7" borderId="0" xfId="0" applyFill="1"/>
    <xf numFmtId="0" fontId="0" fillId="7" borderId="16" xfId="0" applyFill="1" applyBorder="1"/>
    <xf numFmtId="0" fontId="8" fillId="7" borderId="15" xfId="0" applyFont="1" applyFill="1" applyBorder="1"/>
    <xf numFmtId="0" fontId="8" fillId="7" borderId="0" xfId="0" applyFont="1" applyFill="1"/>
    <xf numFmtId="0" fontId="8" fillId="7" borderId="16" xfId="0" applyFont="1" applyFill="1" applyBorder="1"/>
    <xf numFmtId="0" fontId="0" fillId="7" borderId="5" xfId="0" applyFill="1" applyBorder="1"/>
    <xf numFmtId="0" fontId="0" fillId="7" borderId="6" xfId="0" applyFill="1" applyBorder="1"/>
    <xf numFmtId="0" fontId="18" fillId="7" borderId="0" xfId="0" applyFont="1" applyFill="1" applyAlignment="1">
      <alignment horizontal="center"/>
    </xf>
    <xf numFmtId="0" fontId="25" fillId="7" borderId="0" xfId="3" applyFont="1" applyFill="1" applyBorder="1" applyAlignment="1">
      <alignment horizontal="left"/>
    </xf>
    <xf numFmtId="0" fontId="25" fillId="7" borderId="0" xfId="3" applyFont="1" applyFill="1" applyBorder="1" applyAlignment="1">
      <alignment horizontal="center"/>
    </xf>
    <xf numFmtId="0" fontId="14" fillId="7" borderId="0" xfId="3" applyFill="1" applyBorder="1" applyAlignment="1">
      <alignment horizontal="center"/>
    </xf>
    <xf numFmtId="0" fontId="0" fillId="5" borderId="0" xfId="0" applyFill="1" applyBorder="1"/>
    <xf numFmtId="0" fontId="0" fillId="7" borderId="6" xfId="0" applyFill="1" applyBorder="1" applyAlignment="1">
      <alignment wrapText="1"/>
    </xf>
    <xf numFmtId="0" fontId="0" fillId="7" borderId="39" xfId="0" applyFill="1" applyBorder="1" applyAlignment="1">
      <alignment wrapText="1"/>
    </xf>
    <xf numFmtId="0" fontId="38" fillId="7" borderId="1" xfId="0" applyFont="1" applyFill="1" applyBorder="1" applyAlignment="1">
      <alignment horizontal="center" wrapText="1"/>
    </xf>
    <xf numFmtId="9" fontId="38" fillId="7" borderId="1" xfId="4" applyFont="1" applyFill="1" applyBorder="1" applyAlignment="1">
      <alignment horizontal="center" wrapText="1"/>
    </xf>
    <xf numFmtId="0" fontId="0" fillId="8" borderId="0" xfId="0" applyFill="1" applyBorder="1"/>
    <xf numFmtId="0" fontId="0" fillId="8" borderId="0" xfId="0" applyFill="1"/>
    <xf numFmtId="0" fontId="37" fillId="8" borderId="1" xfId="0" applyFont="1" applyFill="1" applyBorder="1" applyAlignment="1">
      <alignment horizontal="center" wrapText="1"/>
    </xf>
    <xf numFmtId="9" fontId="37" fillId="8" borderId="1" xfId="4" applyFont="1" applyFill="1" applyBorder="1" applyAlignment="1">
      <alignment horizontal="center" wrapText="1"/>
    </xf>
    <xf numFmtId="0" fontId="38" fillId="8" borderId="1" xfId="0" applyFont="1" applyFill="1" applyBorder="1" applyAlignment="1">
      <alignment horizontal="center" wrapText="1"/>
    </xf>
    <xf numFmtId="9" fontId="38" fillId="8" borderId="1" xfId="4" applyFont="1" applyFill="1" applyBorder="1" applyAlignment="1">
      <alignment horizontal="center" wrapText="1"/>
    </xf>
    <xf numFmtId="0" fontId="39" fillId="8" borderId="1" xfId="0" applyFont="1" applyFill="1" applyBorder="1" applyAlignment="1">
      <alignment vertical="center" wrapText="1"/>
    </xf>
    <xf numFmtId="0" fontId="39" fillId="8" borderId="1" xfId="0" applyFont="1" applyFill="1" applyBorder="1" applyAlignment="1">
      <alignment wrapText="1"/>
    </xf>
    <xf numFmtId="0" fontId="30" fillId="2" borderId="1" xfId="0" applyFont="1" applyFill="1" applyBorder="1" applyAlignment="1">
      <alignment horizontal="center" wrapText="1"/>
    </xf>
    <xf numFmtId="0" fontId="31" fillId="2" borderId="1" xfId="0" applyFont="1" applyFill="1" applyBorder="1" applyAlignment="1">
      <alignment horizontal="center" wrapText="1"/>
    </xf>
    <xf numFmtId="0" fontId="37" fillId="7" borderId="1" xfId="0" applyFont="1" applyFill="1" applyBorder="1" applyAlignment="1">
      <alignment horizontal="center"/>
    </xf>
    <xf numFmtId="9" fontId="37" fillId="7" borderId="1" xfId="4" applyFont="1" applyFill="1" applyBorder="1" applyAlignment="1">
      <alignment horizontal="center"/>
    </xf>
    <xf numFmtId="0" fontId="0" fillId="5" borderId="16" xfId="0" applyFill="1" applyBorder="1"/>
    <xf numFmtId="0" fontId="0" fillId="5" borderId="5" xfId="0" applyFill="1" applyBorder="1"/>
    <xf numFmtId="0" fontId="0" fillId="5" borderId="6" xfId="0" applyFill="1" applyBorder="1"/>
    <xf numFmtId="0" fontId="0" fillId="5" borderId="17" xfId="0" applyFill="1" applyBorder="1"/>
    <xf numFmtId="0" fontId="43" fillId="5" borderId="15" xfId="0" applyFont="1" applyFill="1" applyBorder="1"/>
    <xf numFmtId="0" fontId="43" fillId="5" borderId="0" xfId="0" applyFont="1" applyFill="1" applyBorder="1"/>
    <xf numFmtId="0" fontId="45" fillId="5" borderId="15" xfId="0" applyFont="1" applyFill="1" applyBorder="1" applyAlignment="1">
      <alignment vertical="top"/>
    </xf>
    <xf numFmtId="0" fontId="45" fillId="5" borderId="15" xfId="0" applyFont="1" applyFill="1" applyBorder="1"/>
    <xf numFmtId="0" fontId="44" fillId="5" borderId="15" xfId="0" applyFont="1" applyFill="1" applyBorder="1"/>
    <xf numFmtId="0" fontId="29" fillId="5" borderId="0" xfId="0" applyFont="1" applyFill="1" applyBorder="1" applyAlignment="1">
      <alignment vertical="top" wrapText="1"/>
    </xf>
    <xf numFmtId="0" fontId="29" fillId="5" borderId="15" xfId="0" applyFont="1" applyFill="1" applyBorder="1" applyAlignment="1">
      <alignment vertical="top" wrapText="1"/>
    </xf>
    <xf numFmtId="0" fontId="29" fillId="5" borderId="5" xfId="0" applyFont="1" applyFill="1" applyBorder="1" applyAlignment="1">
      <alignment vertical="top" wrapText="1"/>
    </xf>
    <xf numFmtId="0" fontId="29" fillId="5" borderId="6" xfId="0" applyFont="1" applyFill="1" applyBorder="1" applyAlignment="1">
      <alignment vertical="top" wrapText="1"/>
    </xf>
    <xf numFmtId="0" fontId="43" fillId="5" borderId="15" xfId="0" applyFont="1" applyFill="1" applyBorder="1" applyAlignment="1">
      <alignment horizontal="justify" vertical="top" wrapText="1"/>
    </xf>
    <xf numFmtId="0" fontId="43" fillId="5" borderId="0" xfId="0" applyFont="1" applyFill="1" applyBorder="1" applyAlignment="1">
      <alignment horizontal="justify" vertical="top" wrapText="1"/>
    </xf>
    <xf numFmtId="0" fontId="43" fillId="5" borderId="16" xfId="0" applyFont="1" applyFill="1" applyBorder="1" applyAlignment="1">
      <alignment horizontal="justify" vertical="top" wrapText="1"/>
    </xf>
    <xf numFmtId="0" fontId="43" fillId="5" borderId="0" xfId="0" applyFont="1" applyFill="1" applyBorder="1" applyAlignment="1">
      <alignment vertical="top"/>
    </xf>
    <xf numFmtId="0" fontId="43" fillId="5" borderId="15" xfId="0" applyFont="1" applyFill="1" applyBorder="1" applyAlignment="1">
      <alignment horizontal="justify"/>
    </xf>
    <xf numFmtId="0" fontId="43" fillId="5" borderId="0" xfId="0" applyFont="1" applyFill="1" applyBorder="1" applyAlignment="1">
      <alignment horizontal="justify"/>
    </xf>
    <xf numFmtId="0" fontId="0" fillId="5" borderId="16" xfId="0" applyFill="1" applyBorder="1" applyAlignment="1">
      <alignment horizontal="justify"/>
    </xf>
    <xf numFmtId="0" fontId="43" fillId="5" borderId="15" xfId="0" applyFont="1" applyFill="1" applyBorder="1" applyAlignment="1">
      <alignment horizontal="justify" vertical="top" wrapText="1"/>
    </xf>
    <xf numFmtId="0" fontId="43" fillId="5" borderId="0" xfId="0" applyFont="1" applyFill="1" applyBorder="1" applyAlignment="1">
      <alignment horizontal="justify" vertical="top" wrapText="1"/>
    </xf>
    <xf numFmtId="0" fontId="43" fillId="5" borderId="16" xfId="0" applyFont="1" applyFill="1" applyBorder="1" applyAlignment="1">
      <alignment horizontal="justify" vertical="top" wrapText="1"/>
    </xf>
    <xf numFmtId="0" fontId="31" fillId="8" borderId="1" xfId="0" applyFont="1" applyFill="1" applyBorder="1" applyAlignment="1">
      <alignment horizontal="center" vertical="center" wrapText="1"/>
    </xf>
    <xf numFmtId="0" fontId="39" fillId="8" borderId="1" xfId="0" applyFont="1" applyFill="1" applyBorder="1" applyAlignment="1">
      <alignment horizontal="left" vertical="center" wrapText="1"/>
    </xf>
    <xf numFmtId="0" fontId="37" fillId="8" borderId="1" xfId="0" applyFont="1" applyFill="1" applyBorder="1" applyAlignment="1">
      <alignment horizontal="left" vertical="center" wrapText="1"/>
    </xf>
    <xf numFmtId="0" fontId="43" fillId="5" borderId="15" xfId="0" applyFont="1" applyFill="1" applyBorder="1" applyAlignment="1">
      <alignment horizontal="justify" vertical="top"/>
    </xf>
    <xf numFmtId="0" fontId="43" fillId="5" borderId="0" xfId="0" applyFont="1" applyFill="1" applyBorder="1" applyAlignment="1">
      <alignment horizontal="justify" vertical="top"/>
    </xf>
    <xf numFmtId="0" fontId="43" fillId="5" borderId="16" xfId="0" applyFont="1" applyFill="1" applyBorder="1" applyAlignment="1">
      <alignment vertical="top"/>
    </xf>
    <xf numFmtId="0" fontId="43" fillId="5" borderId="15" xfId="0" applyFont="1" applyFill="1" applyBorder="1" applyAlignment="1">
      <alignment horizontal="left" vertical="top"/>
    </xf>
    <xf numFmtId="0" fontId="43" fillId="5" borderId="0" xfId="0" applyFont="1" applyFill="1" applyBorder="1" applyAlignment="1">
      <alignment horizontal="left" vertical="top"/>
    </xf>
    <xf numFmtId="0" fontId="43" fillId="5" borderId="16" xfId="0" applyFont="1" applyFill="1" applyBorder="1" applyAlignment="1">
      <alignment horizontal="left" vertical="top"/>
    </xf>
    <xf numFmtId="0" fontId="0" fillId="5" borderId="15" xfId="0" applyFill="1" applyBorder="1"/>
    <xf numFmtId="0" fontId="33" fillId="5" borderId="15" xfId="0" applyFont="1" applyFill="1" applyBorder="1"/>
    <xf numFmtId="0" fontId="9" fillId="5" borderId="0" xfId="0" applyFont="1" applyFill="1" applyBorder="1" applyAlignment="1">
      <alignment horizontal="center" vertical="center"/>
    </xf>
    <xf numFmtId="0" fontId="34" fillId="5" borderId="15" xfId="0" applyFont="1" applyFill="1" applyBorder="1"/>
    <xf numFmtId="0" fontId="34" fillId="8" borderId="15" xfId="0" applyFont="1" applyFill="1" applyBorder="1"/>
    <xf numFmtId="0" fontId="32" fillId="8" borderId="0" xfId="0" applyFont="1" applyFill="1" applyBorder="1"/>
    <xf numFmtId="0" fontId="32" fillId="8" borderId="16" xfId="0" applyFont="1" applyFill="1" applyBorder="1"/>
    <xf numFmtId="0" fontId="32" fillId="8" borderId="15" xfId="0" applyFont="1" applyFill="1" applyBorder="1"/>
    <xf numFmtId="0" fontId="10" fillId="8" borderId="15" xfId="0" applyFont="1" applyFill="1" applyBorder="1"/>
    <xf numFmtId="0" fontId="0" fillId="8" borderId="15" xfId="0" applyFill="1" applyBorder="1"/>
    <xf numFmtId="0" fontId="31" fillId="8" borderId="13" xfId="0" applyFont="1" applyFill="1" applyBorder="1" applyAlignment="1">
      <alignment horizontal="center" vertical="center" wrapText="1"/>
    </xf>
    <xf numFmtId="0" fontId="0" fillId="8" borderId="16" xfId="0" applyFill="1" applyBorder="1"/>
    <xf numFmtId="0" fontId="0" fillId="8" borderId="5" xfId="0" applyFill="1" applyBorder="1"/>
    <xf numFmtId="0" fontId="0" fillId="8" borderId="6" xfId="0" applyFill="1" applyBorder="1"/>
    <xf numFmtId="0" fontId="0" fillId="8" borderId="17" xfId="0" applyFill="1" applyBorder="1"/>
    <xf numFmtId="0" fontId="34" fillId="8" borderId="3" xfId="0" applyFont="1" applyFill="1" applyBorder="1"/>
    <xf numFmtId="0" fontId="32" fillId="8" borderId="2" xfId="0" applyFont="1" applyFill="1" applyBorder="1"/>
    <xf numFmtId="0" fontId="32" fillId="8" borderId="4" xfId="0" applyFont="1" applyFill="1" applyBorder="1"/>
    <xf numFmtId="0" fontId="44" fillId="5" borderId="15" xfId="0" applyFont="1" applyFill="1" applyBorder="1" applyAlignment="1">
      <alignment vertical="top" wrapText="1"/>
    </xf>
    <xf numFmtId="0" fontId="44" fillId="5" borderId="0" xfId="0" applyFont="1" applyFill="1" applyBorder="1" applyAlignment="1">
      <alignment vertical="top" wrapText="1"/>
    </xf>
    <xf numFmtId="0" fontId="0" fillId="5" borderId="16" xfId="0" applyFill="1" applyBorder="1" applyAlignment="1">
      <alignment horizontal="justify" vertical="top"/>
    </xf>
    <xf numFmtId="0" fontId="49" fillId="9" borderId="29" xfId="0" applyFont="1" applyFill="1" applyBorder="1" applyAlignment="1">
      <alignment horizontal="center" vertical="center"/>
    </xf>
    <xf numFmtId="0" fontId="49" fillId="9" borderId="0" xfId="0" applyFont="1" applyFill="1" applyBorder="1" applyAlignment="1">
      <alignment horizontal="center" vertical="center"/>
    </xf>
    <xf numFmtId="0" fontId="49" fillId="9" borderId="30" xfId="0" applyFont="1" applyFill="1" applyBorder="1" applyAlignment="1">
      <alignment horizontal="center" vertical="center"/>
    </xf>
    <xf numFmtId="1" fontId="49" fillId="0" borderId="31" xfId="0" applyNumberFormat="1" applyFont="1" applyFill="1" applyBorder="1" applyAlignment="1">
      <alignment horizontal="left" vertical="center"/>
    </xf>
    <xf numFmtId="1" fontId="49" fillId="0" borderId="1" xfId="0" applyNumberFormat="1" applyFont="1" applyFill="1" applyBorder="1" applyAlignment="1">
      <alignment horizontal="left" vertical="center"/>
    </xf>
    <xf numFmtId="2" fontId="32" fillId="0" borderId="32" xfId="0" applyNumberFormat="1" applyFont="1" applyFill="1" applyBorder="1"/>
    <xf numFmtId="1" fontId="49" fillId="0" borderId="33" xfId="0" applyNumberFormat="1" applyFont="1" applyFill="1" applyBorder="1" applyAlignment="1">
      <alignment horizontal="left" vertical="center"/>
    </xf>
    <xf numFmtId="1" fontId="49" fillId="0" borderId="34" xfId="0" applyNumberFormat="1" applyFont="1" applyFill="1" applyBorder="1" applyAlignment="1">
      <alignment horizontal="left" vertical="center"/>
    </xf>
    <xf numFmtId="2" fontId="32" fillId="0" borderId="35" xfId="0" applyNumberFormat="1" applyFont="1" applyFill="1" applyBorder="1"/>
    <xf numFmtId="1" fontId="49" fillId="0" borderId="0" xfId="0" applyNumberFormat="1" applyFont="1" applyFill="1" applyBorder="1" applyAlignment="1">
      <alignment horizontal="left" vertical="center"/>
    </xf>
    <xf numFmtId="2" fontId="32" fillId="0" borderId="0" xfId="0" applyNumberFormat="1" applyFont="1" applyFill="1" applyBorder="1"/>
    <xf numFmtId="2" fontId="32" fillId="0" borderId="0" xfId="0" applyNumberFormat="1" applyFont="1" applyBorder="1"/>
    <xf numFmtId="0" fontId="29" fillId="5" borderId="16" xfId="0" applyFont="1" applyFill="1" applyBorder="1" applyAlignment="1">
      <alignment vertical="top" wrapText="1"/>
    </xf>
    <xf numFmtId="0" fontId="29" fillId="5" borderId="17" xfId="0" applyFont="1" applyFill="1" applyBorder="1" applyAlignment="1">
      <alignment vertical="top" wrapText="1"/>
    </xf>
    <xf numFmtId="0" fontId="27" fillId="7" borderId="0" xfId="0" applyFont="1" applyFill="1" applyAlignment="1">
      <alignment horizontal="center"/>
    </xf>
    <xf numFmtId="0" fontId="43" fillId="5" borderId="15" xfId="0" applyFont="1" applyFill="1" applyBorder="1" applyAlignment="1">
      <alignment horizontal="justify" vertical="top" wrapText="1"/>
    </xf>
    <xf numFmtId="0" fontId="43" fillId="5" borderId="0" xfId="0" applyFont="1" applyFill="1" applyBorder="1" applyAlignment="1">
      <alignment horizontal="justify" vertical="top" wrapText="1"/>
    </xf>
    <xf numFmtId="0" fontId="43" fillId="5" borderId="15" xfId="0" applyFont="1" applyFill="1" applyBorder="1" applyAlignment="1">
      <alignment horizontal="justify" vertical="top"/>
    </xf>
    <xf numFmtId="0" fontId="43" fillId="5" borderId="0" xfId="0" applyFont="1" applyFill="1" applyBorder="1" applyAlignment="1">
      <alignment horizontal="justify" vertical="top"/>
    </xf>
    <xf numFmtId="0" fontId="0" fillId="0" borderId="0" xfId="0" applyAlignment="1">
      <alignment horizontal="justify" vertical="center"/>
    </xf>
    <xf numFmtId="0" fontId="54" fillId="5" borderId="5" xfId="0" applyFont="1" applyFill="1" applyBorder="1"/>
    <xf numFmtId="0" fontId="54" fillId="5" borderId="6" xfId="0" applyFont="1" applyFill="1" applyBorder="1"/>
    <xf numFmtId="0" fontId="54" fillId="5" borderId="17" xfId="0" applyFont="1" applyFill="1" applyBorder="1"/>
    <xf numFmtId="0" fontId="55" fillId="5" borderId="18" xfId="0" applyFont="1" applyFill="1" applyBorder="1" applyAlignment="1">
      <alignment horizontal="center"/>
    </xf>
    <xf numFmtId="0" fontId="56" fillId="7" borderId="0" xfId="3" applyFont="1" applyFill="1" applyBorder="1" applyAlignment="1">
      <alignment horizontal="center"/>
    </xf>
    <xf numFmtId="0" fontId="57" fillId="5" borderId="15" xfId="3" applyFont="1" applyFill="1" applyBorder="1" applyAlignment="1">
      <alignment horizontal="center"/>
    </xf>
    <xf numFmtId="0" fontId="57" fillId="5" borderId="0" xfId="3" applyFont="1" applyFill="1" applyBorder="1" applyAlignment="1">
      <alignment horizontal="left"/>
    </xf>
    <xf numFmtId="0" fontId="57" fillId="5" borderId="0" xfId="3" applyFont="1" applyFill="1" applyBorder="1" applyAlignment="1">
      <alignment horizontal="center"/>
    </xf>
    <xf numFmtId="0" fontId="58" fillId="5" borderId="0" xfId="3" applyFont="1" applyFill="1" applyBorder="1"/>
    <xf numFmtId="0" fontId="57" fillId="7" borderId="0" xfId="3" applyFont="1" applyFill="1" applyBorder="1" applyAlignment="1">
      <alignment horizontal="center"/>
    </xf>
    <xf numFmtId="0" fontId="57" fillId="7" borderId="0" xfId="3" applyFont="1" applyFill="1" applyBorder="1" applyAlignment="1">
      <alignment horizontal="left"/>
    </xf>
    <xf numFmtId="0" fontId="58" fillId="7" borderId="0" xfId="3" applyFont="1" applyFill="1" applyBorder="1" applyAlignment="1">
      <alignment horizontal="center"/>
    </xf>
    <xf numFmtId="0" fontId="58" fillId="5" borderId="0" xfId="3" applyFont="1" applyFill="1" applyBorder="1" applyAlignment="1">
      <alignment horizontal="center"/>
    </xf>
    <xf numFmtId="0" fontId="57" fillId="7" borderId="0" xfId="3" applyFont="1" applyFill="1" applyBorder="1" applyAlignment="1">
      <alignment horizontal="left" wrapText="1"/>
    </xf>
    <xf numFmtId="0" fontId="60" fillId="5" borderId="0" xfId="3" applyFont="1" applyFill="1" applyBorder="1" applyAlignment="1">
      <alignment horizontal="left"/>
    </xf>
    <xf numFmtId="0" fontId="26" fillId="7" borderId="0" xfId="0" applyFont="1" applyFill="1" applyAlignment="1">
      <alignment horizontal="left"/>
    </xf>
    <xf numFmtId="0" fontId="0" fillId="7" borderId="0" xfId="0" applyFill="1" applyBorder="1"/>
    <xf numFmtId="0" fontId="27" fillId="7" borderId="0" xfId="0" applyFont="1" applyFill="1" applyBorder="1" applyAlignment="1">
      <alignment horizontal="center"/>
    </xf>
    <xf numFmtId="0" fontId="26" fillId="7" borderId="0" xfId="0" applyFont="1" applyFill="1" applyBorder="1" applyAlignment="1">
      <alignment horizontal="left"/>
    </xf>
    <xf numFmtId="0" fontId="0" fillId="7" borderId="4" xfId="0" applyFill="1" applyBorder="1"/>
    <xf numFmtId="0" fontId="26" fillId="7" borderId="15" xfId="0" applyFont="1" applyFill="1" applyBorder="1" applyAlignment="1">
      <alignment horizontal="left"/>
    </xf>
    <xf numFmtId="0" fontId="27" fillId="7" borderId="16" xfId="0" applyFont="1" applyFill="1" applyBorder="1" applyAlignment="1">
      <alignment horizontal="center"/>
    </xf>
    <xf numFmtId="0" fontId="18" fillId="7" borderId="0" xfId="0" applyFont="1" applyFill="1" applyAlignment="1">
      <alignment horizontal="center"/>
    </xf>
    <xf numFmtId="0" fontId="16" fillId="7" borderId="15" xfId="0" applyFont="1" applyFill="1" applyBorder="1" applyAlignment="1">
      <alignment horizontal="center"/>
    </xf>
    <xf numFmtId="0" fontId="16" fillId="7" borderId="0" xfId="0" applyFont="1" applyFill="1" applyAlignment="1">
      <alignment horizontal="center"/>
    </xf>
    <xf numFmtId="0" fontId="16" fillId="7" borderId="16" xfId="0" applyFont="1" applyFill="1" applyBorder="1" applyAlignment="1">
      <alignment horizontal="center"/>
    </xf>
    <xf numFmtId="0" fontId="15" fillId="7" borderId="15" xfId="0" applyFont="1" applyFill="1" applyBorder="1" applyAlignment="1">
      <alignment horizontal="center"/>
    </xf>
    <xf numFmtId="0" fontId="15" fillId="7" borderId="0" xfId="0" applyFont="1" applyFill="1" applyBorder="1" applyAlignment="1">
      <alignment horizontal="center"/>
    </xf>
    <xf numFmtId="0" fontId="15" fillId="7" borderId="16" xfId="0" applyFont="1" applyFill="1" applyBorder="1" applyAlignment="1">
      <alignment horizontal="center"/>
    </xf>
    <xf numFmtId="0" fontId="13" fillId="7" borderId="15" xfId="0" applyFont="1" applyFill="1" applyBorder="1" applyAlignment="1">
      <alignment horizontal="center"/>
    </xf>
    <xf numFmtId="0" fontId="13" fillId="7" borderId="0" xfId="0" applyFont="1" applyFill="1" applyBorder="1" applyAlignment="1">
      <alignment horizontal="center"/>
    </xf>
    <xf numFmtId="0" fontId="13" fillId="7" borderId="16" xfId="0" applyFont="1" applyFill="1" applyBorder="1" applyAlignment="1">
      <alignment horizontal="center"/>
    </xf>
    <xf numFmtId="0" fontId="17" fillId="7" borderId="15" xfId="0" applyFont="1" applyFill="1" applyBorder="1" applyAlignment="1">
      <alignment horizontal="center" wrapText="1"/>
    </xf>
    <xf numFmtId="0" fontId="17" fillId="7" borderId="0" xfId="0" applyFont="1" applyFill="1" applyBorder="1" applyAlignment="1">
      <alignment horizontal="center" wrapText="1"/>
    </xf>
    <xf numFmtId="0" fontId="17" fillId="7" borderId="16" xfId="0" applyFont="1" applyFill="1" applyBorder="1" applyAlignment="1">
      <alignment horizontal="center" wrapText="1"/>
    </xf>
    <xf numFmtId="0" fontId="22" fillId="5" borderId="15" xfId="0" applyFont="1" applyFill="1" applyBorder="1" applyAlignment="1">
      <alignment horizontal="center"/>
    </xf>
    <xf numFmtId="0" fontId="22" fillId="5" borderId="0" xfId="0" applyFont="1" applyFill="1" applyAlignment="1">
      <alignment horizontal="center"/>
    </xf>
    <xf numFmtId="0" fontId="22" fillId="5" borderId="16" xfId="0" applyFont="1" applyFill="1" applyBorder="1" applyAlignment="1">
      <alignment horizontal="center"/>
    </xf>
    <xf numFmtId="0" fontId="53" fillId="5" borderId="15" xfId="0" applyFont="1" applyFill="1" applyBorder="1" applyAlignment="1">
      <alignment horizontal="center"/>
    </xf>
    <xf numFmtId="0" fontId="53" fillId="5" borderId="0" xfId="0" applyFont="1" applyFill="1" applyAlignment="1">
      <alignment horizontal="center"/>
    </xf>
    <xf numFmtId="0" fontId="53" fillId="5" borderId="16" xfId="0" applyFont="1" applyFill="1" applyBorder="1" applyAlignment="1">
      <alignment horizontal="center"/>
    </xf>
    <xf numFmtId="0" fontId="19" fillId="5" borderId="2" xfId="0" applyFont="1" applyFill="1" applyBorder="1" applyAlignment="1">
      <alignment horizontal="center"/>
    </xf>
    <xf numFmtId="0" fontId="19" fillId="5" borderId="4" xfId="0" applyFont="1" applyFill="1" applyBorder="1" applyAlignment="1">
      <alignment horizontal="center"/>
    </xf>
    <xf numFmtId="0" fontId="19" fillId="5" borderId="0" xfId="0" applyFont="1" applyFill="1" applyAlignment="1">
      <alignment horizontal="center"/>
    </xf>
    <xf numFmtId="0" fontId="19" fillId="5" borderId="16" xfId="0" applyFont="1" applyFill="1" applyBorder="1" applyAlignment="1">
      <alignment horizontal="center"/>
    </xf>
    <xf numFmtId="0" fontId="20" fillId="5" borderId="15" xfId="0" applyFont="1" applyFill="1" applyBorder="1" applyAlignment="1">
      <alignment horizontal="center"/>
    </xf>
    <xf numFmtId="0" fontId="20" fillId="5" borderId="0" xfId="0" applyFont="1" applyFill="1" applyAlignment="1">
      <alignment horizontal="center"/>
    </xf>
    <xf numFmtId="0" fontId="27" fillId="7" borderId="0" xfId="0" applyFont="1" applyFill="1" applyAlignment="1">
      <alignment horizontal="center"/>
    </xf>
    <xf numFmtId="0" fontId="28" fillId="7" borderId="0" xfId="0" applyFont="1" applyFill="1" applyAlignment="1">
      <alignment horizontal="center" vertical="center" wrapText="1"/>
    </xf>
    <xf numFmtId="0" fontId="28" fillId="7" borderId="6" xfId="0" applyFont="1" applyFill="1" applyBorder="1" applyAlignment="1">
      <alignment horizontal="center" vertical="center" wrapText="1"/>
    </xf>
    <xf numFmtId="0" fontId="0" fillId="0" borderId="3" xfId="0" applyBorder="1" applyAlignment="1">
      <alignment horizontal="justify" vertical="top" wrapText="1"/>
    </xf>
    <xf numFmtId="0" fontId="0" fillId="0" borderId="2" xfId="0" applyBorder="1" applyAlignment="1">
      <alignment horizontal="justify" vertical="top"/>
    </xf>
    <xf numFmtId="0" fontId="0" fillId="0" borderId="4" xfId="0" applyBorder="1" applyAlignment="1">
      <alignment horizontal="justify" vertical="top"/>
    </xf>
    <xf numFmtId="0" fontId="0" fillId="0" borderId="15" xfId="0" applyBorder="1" applyAlignment="1">
      <alignment horizontal="justify" vertical="top"/>
    </xf>
    <xf numFmtId="0" fontId="0" fillId="0" borderId="0" xfId="0" applyAlignment="1">
      <alignment horizontal="justify" vertical="top"/>
    </xf>
    <xf numFmtId="0" fontId="0" fillId="0" borderId="16" xfId="0" applyBorder="1" applyAlignment="1">
      <alignment horizontal="justify" vertical="top"/>
    </xf>
    <xf numFmtId="0" fontId="0" fillId="0" borderId="5" xfId="0" applyBorder="1" applyAlignment="1">
      <alignment horizontal="justify" vertical="top"/>
    </xf>
    <xf numFmtId="0" fontId="0" fillId="0" borderId="6" xfId="0" applyBorder="1" applyAlignment="1">
      <alignment horizontal="justify" vertical="top"/>
    </xf>
    <xf numFmtId="0" fontId="0" fillId="0" borderId="17" xfId="0" applyBorder="1" applyAlignment="1">
      <alignment horizontal="justify" vertical="top"/>
    </xf>
    <xf numFmtId="0" fontId="26" fillId="7" borderId="0" xfId="0" applyFont="1" applyFill="1" applyAlignment="1">
      <alignment horizontal="left" wrapText="1"/>
    </xf>
    <xf numFmtId="0" fontId="26" fillId="7" borderId="0" xfId="0" applyFont="1" applyFill="1" applyAlignment="1">
      <alignment horizontal="left"/>
    </xf>
    <xf numFmtId="0" fontId="29" fillId="5" borderId="3" xfId="0" applyFont="1" applyFill="1" applyBorder="1" applyAlignment="1">
      <alignment horizontal="left" vertical="top" wrapText="1"/>
    </xf>
    <xf numFmtId="0" fontId="29" fillId="5" borderId="2" xfId="0" applyFont="1" applyFill="1" applyBorder="1" applyAlignment="1">
      <alignment horizontal="left" vertical="top"/>
    </xf>
    <xf numFmtId="0" fontId="29" fillId="5" borderId="4" xfId="0" applyFont="1" applyFill="1" applyBorder="1" applyAlignment="1">
      <alignment horizontal="left" vertical="top"/>
    </xf>
    <xf numFmtId="0" fontId="29" fillId="5" borderId="15" xfId="0" applyFont="1" applyFill="1" applyBorder="1" applyAlignment="1">
      <alignment horizontal="left" vertical="top"/>
    </xf>
    <xf numFmtId="0" fontId="29" fillId="5" borderId="0" xfId="0" applyFont="1" applyFill="1" applyBorder="1" applyAlignment="1">
      <alignment horizontal="left" vertical="top"/>
    </xf>
    <xf numFmtId="0" fontId="29" fillId="5" borderId="16" xfId="0" applyFont="1" applyFill="1" applyBorder="1" applyAlignment="1">
      <alignment horizontal="left" vertical="top"/>
    </xf>
    <xf numFmtId="0" fontId="29" fillId="5" borderId="5" xfId="0" applyFont="1" applyFill="1" applyBorder="1" applyAlignment="1">
      <alignment horizontal="left" vertical="top"/>
    </xf>
    <xf numFmtId="0" fontId="29" fillId="5" borderId="6" xfId="0" applyFont="1" applyFill="1" applyBorder="1" applyAlignment="1">
      <alignment horizontal="left" vertical="top"/>
    </xf>
    <xf numFmtId="0" fontId="29" fillId="5" borderId="17" xfId="0" applyFont="1" applyFill="1" applyBorder="1" applyAlignment="1">
      <alignment horizontal="left" vertical="top"/>
    </xf>
    <xf numFmtId="0" fontId="40" fillId="8" borderId="1" xfId="0" applyFont="1" applyFill="1" applyBorder="1" applyAlignment="1">
      <alignment horizontal="left" vertical="center" wrapText="1"/>
    </xf>
    <xf numFmtId="0" fontId="39" fillId="8" borderId="1" xfId="0" applyFont="1" applyFill="1" applyBorder="1" applyAlignment="1">
      <alignment horizontal="left" vertical="center" wrapText="1"/>
    </xf>
    <xf numFmtId="0" fontId="37" fillId="8" borderId="1" xfId="0" applyFont="1" applyFill="1" applyBorder="1" applyAlignment="1">
      <alignment horizontal="left" vertical="center" wrapText="1"/>
    </xf>
    <xf numFmtId="0" fontId="30" fillId="8" borderId="1" xfId="0" applyFont="1" applyFill="1" applyBorder="1" applyAlignment="1">
      <alignment horizontal="left" vertical="center" wrapText="1"/>
    </xf>
    <xf numFmtId="0" fontId="39" fillId="8" borderId="1" xfId="0" applyFont="1" applyFill="1" applyBorder="1" applyAlignment="1">
      <alignment horizontal="left" wrapText="1"/>
    </xf>
    <xf numFmtId="0" fontId="30" fillId="8" borderId="13" xfId="2" applyFont="1" applyFill="1" applyBorder="1" applyAlignment="1">
      <alignment horizontal="center" vertical="center" wrapText="1"/>
    </xf>
    <xf numFmtId="0" fontId="31" fillId="8" borderId="1" xfId="0" applyFont="1" applyFill="1" applyBorder="1" applyAlignment="1">
      <alignment horizontal="center" vertical="center" wrapText="1"/>
    </xf>
    <xf numFmtId="0" fontId="31" fillId="8" borderId="13" xfId="0" applyFont="1" applyFill="1" applyBorder="1" applyAlignment="1">
      <alignment horizontal="center" vertical="center" wrapText="1"/>
    </xf>
    <xf numFmtId="0" fontId="31" fillId="8" borderId="13" xfId="0" applyFont="1" applyFill="1" applyBorder="1" applyAlignment="1">
      <alignment horizontal="center" vertical="center"/>
    </xf>
    <xf numFmtId="0" fontId="41" fillId="8" borderId="13" xfId="0" applyFont="1" applyFill="1" applyBorder="1" applyAlignment="1">
      <alignment horizontal="center" vertical="center" wrapText="1"/>
    </xf>
    <xf numFmtId="0" fontId="35" fillId="8" borderId="3" xfId="0" applyFont="1" applyFill="1" applyBorder="1" applyAlignment="1">
      <alignment horizontal="left" vertical="top" wrapText="1"/>
    </xf>
    <xf numFmtId="0" fontId="35" fillId="8" borderId="2" xfId="0" applyFont="1" applyFill="1" applyBorder="1" applyAlignment="1">
      <alignment horizontal="left" vertical="top"/>
    </xf>
    <xf numFmtId="0" fontId="35" fillId="8" borderId="4" xfId="0" applyFont="1" applyFill="1" applyBorder="1" applyAlignment="1">
      <alignment horizontal="left" vertical="top"/>
    </xf>
    <xf numFmtId="0" fontId="35" fillId="8" borderId="15" xfId="0" applyFont="1" applyFill="1" applyBorder="1" applyAlignment="1">
      <alignment horizontal="left" vertical="top"/>
    </xf>
    <xf numFmtId="0" fontId="35" fillId="8" borderId="0" xfId="0" applyFont="1" applyFill="1" applyBorder="1" applyAlignment="1">
      <alignment horizontal="left" vertical="top"/>
    </xf>
    <xf numFmtId="0" fontId="35" fillId="8" borderId="16" xfId="0" applyFont="1" applyFill="1" applyBorder="1" applyAlignment="1">
      <alignment horizontal="left" vertical="top"/>
    </xf>
    <xf numFmtId="0" fontId="35" fillId="8" borderId="5" xfId="0" applyFont="1" applyFill="1" applyBorder="1" applyAlignment="1">
      <alignment horizontal="left" vertical="top"/>
    </xf>
    <xf numFmtId="0" fontId="35" fillId="8" borderId="6" xfId="0" applyFont="1" applyFill="1" applyBorder="1" applyAlignment="1">
      <alignment horizontal="left" vertical="top"/>
    </xf>
    <xf numFmtId="0" fontId="35" fillId="8" borderId="17" xfId="0" applyFont="1" applyFill="1" applyBorder="1" applyAlignment="1">
      <alignment horizontal="left" vertical="top"/>
    </xf>
    <xf numFmtId="0" fontId="32" fillId="8" borderId="15" xfId="0" applyFont="1" applyFill="1" applyBorder="1" applyAlignment="1">
      <alignment horizontal="left" vertical="top" wrapText="1"/>
    </xf>
    <xf numFmtId="0" fontId="32" fillId="8" borderId="0" xfId="0" applyFont="1" applyFill="1" applyBorder="1" applyAlignment="1">
      <alignment horizontal="left" vertical="top" wrapText="1"/>
    </xf>
    <xf numFmtId="0" fontId="32" fillId="8" borderId="16" xfId="0" applyFont="1" applyFill="1" applyBorder="1" applyAlignment="1">
      <alignment horizontal="left" vertical="top" wrapText="1"/>
    </xf>
    <xf numFmtId="0" fontId="42" fillId="5" borderId="3" xfId="0" applyFont="1" applyFill="1" applyBorder="1" applyAlignment="1">
      <alignment horizontal="left" vertical="top" wrapText="1"/>
    </xf>
    <xf numFmtId="0" fontId="0" fillId="5" borderId="2" xfId="0" applyFill="1" applyBorder="1" applyAlignment="1">
      <alignment horizontal="left" vertical="top"/>
    </xf>
    <xf numFmtId="0" fontId="0" fillId="5" borderId="4" xfId="0" applyFill="1" applyBorder="1" applyAlignment="1">
      <alignment horizontal="left" vertical="top"/>
    </xf>
    <xf numFmtId="0" fontId="0" fillId="5" borderId="15" xfId="0" applyFill="1" applyBorder="1" applyAlignment="1">
      <alignment horizontal="left" vertical="top"/>
    </xf>
    <xf numFmtId="0" fontId="0" fillId="5" borderId="0" xfId="0" applyFill="1" applyAlignment="1">
      <alignment horizontal="left" vertical="top"/>
    </xf>
    <xf numFmtId="0" fontId="0" fillId="5" borderId="16"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7" xfId="0" applyFill="1" applyBorder="1" applyAlignment="1">
      <alignment horizontal="left" vertical="top"/>
    </xf>
    <xf numFmtId="0" fontId="43" fillId="5" borderId="15" xfId="0" applyFont="1" applyFill="1" applyBorder="1" applyAlignment="1">
      <alignment horizontal="left" vertical="center" wrapText="1"/>
    </xf>
    <xf numFmtId="0" fontId="43" fillId="5" borderId="0" xfId="0" applyFont="1" applyFill="1" applyBorder="1" applyAlignment="1">
      <alignment horizontal="left" vertical="center" wrapText="1"/>
    </xf>
    <xf numFmtId="0" fontId="43" fillId="5" borderId="16" xfId="0" applyFont="1" applyFill="1" applyBorder="1" applyAlignment="1">
      <alignment horizontal="left" vertical="center" wrapText="1"/>
    </xf>
    <xf numFmtId="0" fontId="43" fillId="5" borderId="15" xfId="0" applyFont="1" applyFill="1" applyBorder="1" applyAlignment="1">
      <alignment horizontal="justify" vertical="top" wrapText="1"/>
    </xf>
    <xf numFmtId="0" fontId="43" fillId="5" borderId="0" xfId="0" applyFont="1" applyFill="1" applyBorder="1" applyAlignment="1">
      <alignment horizontal="justify" vertical="top" wrapText="1"/>
    </xf>
    <xf numFmtId="0" fontId="43" fillId="5" borderId="16" xfId="0" applyFont="1" applyFill="1" applyBorder="1" applyAlignment="1">
      <alignment horizontal="justify" vertical="top" wrapText="1"/>
    </xf>
    <xf numFmtId="0" fontId="44" fillId="5" borderId="15" xfId="0" applyFont="1" applyFill="1" applyBorder="1" applyAlignment="1">
      <alignment horizontal="justify" vertical="top" wrapText="1"/>
    </xf>
    <xf numFmtId="0" fontId="44" fillId="5" borderId="0" xfId="0" applyFont="1" applyFill="1" applyBorder="1" applyAlignment="1">
      <alignment horizontal="justify" vertical="top" wrapText="1"/>
    </xf>
    <xf numFmtId="0" fontId="44" fillId="5" borderId="16" xfId="0" applyFont="1" applyFill="1" applyBorder="1" applyAlignment="1">
      <alignment horizontal="justify" vertical="top" wrapText="1"/>
    </xf>
    <xf numFmtId="0" fontId="26" fillId="7" borderId="0" xfId="0" applyFont="1" applyFill="1" applyBorder="1" applyAlignment="1">
      <alignment horizontal="left" wrapText="1"/>
    </xf>
    <xf numFmtId="0" fontId="26" fillId="7" borderId="0" xfId="0" applyFont="1" applyFill="1" applyBorder="1" applyAlignment="1">
      <alignment horizontal="left"/>
    </xf>
    <xf numFmtId="0" fontId="27" fillId="7" borderId="0" xfId="0" applyFont="1" applyFill="1" applyBorder="1" applyAlignment="1">
      <alignment horizontal="center"/>
    </xf>
    <xf numFmtId="0" fontId="30" fillId="7" borderId="0" xfId="0" applyFont="1" applyFill="1" applyBorder="1" applyAlignment="1">
      <alignment horizontal="center" vertical="center" wrapText="1"/>
    </xf>
    <xf numFmtId="0" fontId="44" fillId="5" borderId="3" xfId="0" applyFont="1" applyFill="1" applyBorder="1" applyAlignment="1">
      <alignment horizontal="justify" vertical="top" wrapText="1"/>
    </xf>
    <xf numFmtId="0" fontId="44" fillId="5" borderId="2" xfId="0" applyFont="1" applyFill="1" applyBorder="1" applyAlignment="1">
      <alignment horizontal="justify" vertical="top" wrapText="1"/>
    </xf>
    <xf numFmtId="0" fontId="44" fillId="5" borderId="4" xfId="0" applyFont="1" applyFill="1" applyBorder="1" applyAlignment="1">
      <alignment horizontal="justify" vertical="top" wrapText="1"/>
    </xf>
    <xf numFmtId="0" fontId="43" fillId="5" borderId="15" xfId="0" applyFont="1" applyFill="1" applyBorder="1" applyAlignment="1">
      <alignment horizontal="justify" vertical="top"/>
    </xf>
    <xf numFmtId="0" fontId="43" fillId="5" borderId="0" xfId="0" applyFont="1" applyFill="1" applyBorder="1" applyAlignment="1">
      <alignment horizontal="justify" vertical="top"/>
    </xf>
    <xf numFmtId="0" fontId="43" fillId="5" borderId="16" xfId="0" applyFont="1" applyFill="1" applyBorder="1" applyAlignment="1">
      <alignment horizontal="justify" vertical="top"/>
    </xf>
    <xf numFmtId="0" fontId="26" fillId="7" borderId="3" xfId="0" applyFont="1" applyFill="1" applyBorder="1" applyAlignment="1">
      <alignment horizontal="left" wrapText="1"/>
    </xf>
    <xf numFmtId="0" fontId="26" fillId="7" borderId="2" xfId="0" applyFont="1" applyFill="1" applyBorder="1" applyAlignment="1">
      <alignment horizontal="left"/>
    </xf>
    <xf numFmtId="0" fontId="26" fillId="7" borderId="15" xfId="0" applyFont="1" applyFill="1" applyBorder="1" applyAlignment="1">
      <alignment horizontal="left"/>
    </xf>
    <xf numFmtId="0" fontId="27" fillId="7" borderId="2" xfId="0" applyFont="1" applyFill="1" applyBorder="1" applyAlignment="1">
      <alignment horizontal="center"/>
    </xf>
    <xf numFmtId="0" fontId="28" fillId="7" borderId="15" xfId="0" applyFont="1" applyFill="1" applyBorder="1" applyAlignment="1">
      <alignment horizontal="center" vertical="center" wrapText="1"/>
    </xf>
    <xf numFmtId="0" fontId="28" fillId="7" borderId="0" xfId="0" applyFont="1" applyFill="1" applyBorder="1" applyAlignment="1">
      <alignment horizontal="center" vertical="center" wrapText="1"/>
    </xf>
    <xf numFmtId="0" fontId="29" fillId="5" borderId="15" xfId="0" applyFont="1" applyFill="1" applyBorder="1" applyAlignment="1">
      <alignment horizontal="justify" vertical="top" wrapText="1"/>
    </xf>
    <xf numFmtId="0" fontId="29" fillId="5" borderId="0" xfId="0" applyFont="1" applyFill="1" applyBorder="1" applyAlignment="1">
      <alignment horizontal="justify" vertical="top" wrapText="1"/>
    </xf>
    <xf numFmtId="0" fontId="29" fillId="5" borderId="16" xfId="0" applyFont="1" applyFill="1" applyBorder="1" applyAlignment="1">
      <alignment horizontal="justify" vertical="top" wrapText="1"/>
    </xf>
    <xf numFmtId="0" fontId="30" fillId="7" borderId="15" xfId="0" applyFont="1" applyFill="1" applyBorder="1" applyAlignment="1">
      <alignment horizontal="center" vertical="center" wrapText="1"/>
    </xf>
    <xf numFmtId="1" fontId="37" fillId="5" borderId="15" xfId="0" applyNumberFormat="1" applyFont="1" applyFill="1" applyBorder="1" applyAlignment="1">
      <alignment horizontal="justify" vertical="top"/>
    </xf>
    <xf numFmtId="1" fontId="37" fillId="5" borderId="0" xfId="0" applyNumberFormat="1" applyFont="1" applyFill="1" applyBorder="1" applyAlignment="1">
      <alignment horizontal="justify" vertical="top"/>
    </xf>
    <xf numFmtId="1" fontId="37" fillId="5" borderId="16" xfId="0" applyNumberFormat="1" applyFont="1" applyFill="1" applyBorder="1" applyAlignment="1">
      <alignment horizontal="justify" vertical="top"/>
    </xf>
    <xf numFmtId="0" fontId="44" fillId="5" borderId="15" xfId="0" applyFont="1" applyFill="1" applyBorder="1" applyAlignment="1">
      <alignment horizontal="justify" wrapText="1"/>
    </xf>
    <xf numFmtId="0" fontId="0" fillId="0" borderId="0" xfId="0" applyAlignment="1">
      <alignment horizontal="justify"/>
    </xf>
    <xf numFmtId="0" fontId="0" fillId="0" borderId="16" xfId="0" applyBorder="1" applyAlignment="1">
      <alignment horizontal="justify"/>
    </xf>
    <xf numFmtId="0" fontId="0" fillId="5" borderId="5" xfId="0" applyFill="1" applyBorder="1" applyAlignment="1">
      <alignment horizontal="justify" vertical="top" wrapText="1"/>
    </xf>
    <xf numFmtId="0" fontId="0" fillId="5" borderId="6" xfId="0" applyFill="1" applyBorder="1" applyAlignment="1">
      <alignment horizontal="justify" vertical="top" wrapText="1"/>
    </xf>
    <xf numFmtId="0" fontId="0" fillId="5" borderId="17" xfId="0" applyFill="1" applyBorder="1" applyAlignment="1">
      <alignment horizontal="justify" vertical="top" wrapText="1"/>
    </xf>
    <xf numFmtId="3" fontId="43" fillId="5" borderId="15" xfId="0" applyNumberFormat="1" applyFont="1" applyFill="1" applyBorder="1" applyAlignment="1">
      <alignment horizontal="justify" vertical="top" wrapText="1"/>
    </xf>
    <xf numFmtId="3" fontId="43" fillId="5" borderId="0" xfId="0" applyNumberFormat="1" applyFont="1" applyFill="1" applyBorder="1" applyAlignment="1">
      <alignment horizontal="justify" vertical="top" wrapText="1"/>
    </xf>
    <xf numFmtId="3" fontId="43" fillId="5" borderId="16" xfId="0" applyNumberFormat="1" applyFont="1" applyFill="1" applyBorder="1" applyAlignment="1">
      <alignment horizontal="justify" vertical="top" wrapText="1"/>
    </xf>
    <xf numFmtId="0" fontId="45" fillId="5" borderId="15" xfId="0" applyFont="1" applyFill="1" applyBorder="1" applyAlignment="1">
      <alignment horizontal="justify" vertical="top" wrapText="1"/>
    </xf>
    <xf numFmtId="0" fontId="46" fillId="5" borderId="15" xfId="0" applyFont="1" applyFill="1" applyBorder="1" applyAlignment="1">
      <alignment horizontal="justify" vertical="top" wrapText="1"/>
    </xf>
    <xf numFmtId="0" fontId="46" fillId="5" borderId="0" xfId="0" applyFont="1" applyFill="1" applyBorder="1" applyAlignment="1">
      <alignment horizontal="justify" vertical="top" wrapText="1"/>
    </xf>
    <xf numFmtId="1" fontId="39" fillId="5" borderId="15" xfId="0" applyNumberFormat="1" applyFont="1" applyFill="1" applyBorder="1" applyAlignment="1">
      <alignment horizontal="justify" vertical="top"/>
    </xf>
    <xf numFmtId="1" fontId="39" fillId="5" borderId="0" xfId="0" applyNumberFormat="1" applyFont="1" applyFill="1" applyBorder="1" applyAlignment="1">
      <alignment horizontal="justify" vertical="top"/>
    </xf>
    <xf numFmtId="1" fontId="39" fillId="5" borderId="16" xfId="0" applyNumberFormat="1" applyFont="1" applyFill="1" applyBorder="1" applyAlignment="1">
      <alignment horizontal="justify" vertical="top"/>
    </xf>
    <xf numFmtId="0" fontId="43" fillId="5" borderId="15" xfId="0" applyFont="1" applyFill="1" applyBorder="1" applyAlignment="1">
      <alignment horizontal="left" vertical="top" wrapText="1"/>
    </xf>
    <xf numFmtId="0" fontId="43" fillId="5" borderId="0" xfId="0" applyFont="1" applyFill="1" applyBorder="1" applyAlignment="1">
      <alignment horizontal="left" vertical="top" wrapText="1"/>
    </xf>
    <xf numFmtId="0" fontId="43" fillId="5" borderId="16" xfId="0" applyFont="1" applyFill="1" applyBorder="1" applyAlignment="1">
      <alignment horizontal="left" vertical="top" wrapText="1"/>
    </xf>
    <xf numFmtId="1" fontId="30" fillId="5" borderId="15" xfId="0" applyNumberFormat="1" applyFont="1" applyFill="1" applyBorder="1" applyAlignment="1">
      <alignment horizontal="justify" vertical="top"/>
    </xf>
    <xf numFmtId="0" fontId="43" fillId="5" borderId="0" xfId="0" applyFont="1" applyFill="1" applyBorder="1" applyAlignment="1">
      <alignment horizontal="left" vertical="top"/>
    </xf>
    <xf numFmtId="0" fontId="43" fillId="5" borderId="16" xfId="0" applyFont="1" applyFill="1" applyBorder="1" applyAlignment="1">
      <alignment horizontal="left" vertical="top"/>
    </xf>
    <xf numFmtId="0" fontId="43" fillId="5" borderId="15" xfId="0" applyFont="1" applyFill="1" applyBorder="1" applyAlignment="1">
      <alignment horizontal="left" vertical="top"/>
    </xf>
    <xf numFmtId="1" fontId="39" fillId="5" borderId="15" xfId="0" applyNumberFormat="1" applyFont="1" applyFill="1" applyBorder="1" applyAlignment="1">
      <alignment horizontal="left" vertical="top" wrapText="1"/>
    </xf>
    <xf numFmtId="1" fontId="39" fillId="5" borderId="0" xfId="0" applyNumberFormat="1" applyFont="1" applyFill="1" applyBorder="1" applyAlignment="1">
      <alignment horizontal="left" vertical="top"/>
    </xf>
    <xf numFmtId="1" fontId="39" fillId="5" borderId="16" xfId="0" applyNumberFormat="1" applyFont="1" applyFill="1" applyBorder="1" applyAlignment="1">
      <alignment horizontal="left" vertical="top"/>
    </xf>
    <xf numFmtId="1" fontId="39" fillId="5" borderId="15" xfId="0" applyNumberFormat="1" applyFont="1" applyFill="1" applyBorder="1" applyAlignment="1">
      <alignment horizontal="left" vertical="top"/>
    </xf>
    <xf numFmtId="0" fontId="33" fillId="5" borderId="0" xfId="0" applyFont="1" applyFill="1" applyBorder="1" applyAlignment="1">
      <alignment horizontal="left" vertical="top" wrapText="1"/>
    </xf>
    <xf numFmtId="0" fontId="33" fillId="5" borderId="16" xfId="0" applyFont="1" applyFill="1" applyBorder="1" applyAlignment="1">
      <alignment horizontal="left" vertical="top" wrapText="1"/>
    </xf>
    <xf numFmtId="0" fontId="29" fillId="5" borderId="0" xfId="0" applyFont="1" applyFill="1" applyBorder="1" applyAlignment="1">
      <alignment horizontal="left" vertical="top" wrapText="1"/>
    </xf>
    <xf numFmtId="0" fontId="29" fillId="5" borderId="16" xfId="0" applyFont="1" applyFill="1" applyBorder="1" applyAlignment="1">
      <alignment horizontal="left" vertical="top" wrapText="1"/>
    </xf>
    <xf numFmtId="0" fontId="29" fillId="5" borderId="15" xfId="0" applyFont="1" applyFill="1" applyBorder="1" applyAlignment="1">
      <alignment horizontal="left" vertical="top" wrapText="1"/>
    </xf>
    <xf numFmtId="0" fontId="50" fillId="0" borderId="0" xfId="0" applyFont="1" applyAlignment="1">
      <alignment horizontal="justify" vertical="top"/>
    </xf>
    <xf numFmtId="0" fontId="50" fillId="0" borderId="16" xfId="0" applyFont="1" applyBorder="1" applyAlignment="1">
      <alignment horizontal="justify" vertical="top"/>
    </xf>
    <xf numFmtId="0" fontId="50" fillId="0" borderId="0" xfId="0" applyFont="1" applyAlignment="1">
      <alignment horizontal="justify" vertical="top" wrapText="1"/>
    </xf>
    <xf numFmtId="0" fontId="50" fillId="0" borderId="16" xfId="0" applyFont="1" applyBorder="1" applyAlignment="1">
      <alignment horizontal="justify" vertical="top" wrapText="1"/>
    </xf>
    <xf numFmtId="0" fontId="2" fillId="9" borderId="26" xfId="0" applyFont="1" applyFill="1" applyBorder="1" applyAlignment="1">
      <alignment horizontal="center"/>
    </xf>
    <xf numFmtId="0" fontId="2" fillId="9" borderId="27" xfId="0" applyFont="1" applyFill="1" applyBorder="1" applyAlignment="1">
      <alignment horizontal="center"/>
    </xf>
    <xf numFmtId="0" fontId="2" fillId="9" borderId="28" xfId="0" applyFont="1" applyFill="1" applyBorder="1" applyAlignment="1">
      <alignment horizontal="center"/>
    </xf>
    <xf numFmtId="0" fontId="27" fillId="7" borderId="4" xfId="0" applyFont="1" applyFill="1" applyBorder="1" applyAlignment="1">
      <alignment horizontal="center"/>
    </xf>
    <xf numFmtId="0" fontId="27" fillId="7" borderId="16" xfId="0" applyFont="1" applyFill="1" applyBorder="1" applyAlignment="1">
      <alignment horizontal="center"/>
    </xf>
    <xf numFmtId="0" fontId="28" fillId="7" borderId="16" xfId="0" applyFont="1" applyFill="1" applyBorder="1" applyAlignment="1">
      <alignment horizontal="center" vertical="center" wrapText="1"/>
    </xf>
    <xf numFmtId="0" fontId="52" fillId="7" borderId="15" xfId="0" applyFont="1" applyFill="1" applyBorder="1" applyAlignment="1">
      <alignment horizontal="center" vertical="center" wrapText="1"/>
    </xf>
    <xf numFmtId="0" fontId="52" fillId="7" borderId="0" xfId="0" applyFont="1" applyFill="1" applyBorder="1" applyAlignment="1">
      <alignment horizontal="center" vertical="center" wrapText="1"/>
    </xf>
    <xf numFmtId="0" fontId="29" fillId="5" borderId="5" xfId="0" applyFont="1" applyFill="1" applyBorder="1" applyAlignment="1">
      <alignment horizontal="justify" vertical="top" wrapText="1"/>
    </xf>
    <xf numFmtId="0" fontId="29" fillId="5" borderId="6" xfId="0" applyFont="1" applyFill="1" applyBorder="1" applyAlignment="1">
      <alignment horizontal="justify" vertical="top" wrapText="1"/>
    </xf>
    <xf numFmtId="0" fontId="29" fillId="5" borderId="17" xfId="0" applyFont="1" applyFill="1" applyBorder="1" applyAlignment="1">
      <alignment horizontal="justify" vertical="top" wrapText="1"/>
    </xf>
  </cellXfs>
  <cellStyles count="5">
    <cellStyle name="Encabezado 1" xfId="3" builtinId="16"/>
    <cellStyle name="Normal" xfId="0" builtinId="0"/>
    <cellStyle name="Normal 3" xfId="1" xr:uid="{00000000-0005-0000-0000-000002000000}"/>
    <cellStyle name="Normal 4" xfId="2" xr:uid="{00000000-0005-0000-0000-000003000000}"/>
    <cellStyle name="Porcentaje" xfId="4" builtinId="5"/>
  </cellStyles>
  <dxfs count="7">
    <dxf>
      <fill>
        <patternFill patternType="solid">
          <fgColor indexed="64"/>
          <bgColor theme="0"/>
        </patternFill>
      </fill>
      <alignment horizontal="center" vertical="bottom" textRotation="0" wrapText="0" indent="0" justifyLastLine="0" shrinkToFit="0" readingOrder="0"/>
      <border diagonalUp="0" diagonalDown="0">
        <left/>
        <right style="medium">
          <color indexed="64"/>
        </right>
        <vertical/>
      </border>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vertical/>
      </border>
    </dxf>
    <dxf>
      <border outline="0">
        <top style="thin">
          <color indexed="64"/>
        </top>
      </border>
    </dxf>
    <dxf>
      <border outline="0">
        <bottom style="thin">
          <color indexed="64"/>
        </bottom>
      </border>
    </dxf>
    <dxf>
      <font>
        <b/>
        <i val="0"/>
        <strike val="0"/>
        <condense val="0"/>
        <extend val="0"/>
        <outline val="0"/>
        <shadow val="0"/>
        <u val="none"/>
        <vertAlign val="baseline"/>
        <sz val="16"/>
        <color theme="1"/>
        <name val="Abadi"/>
        <family val="2"/>
        <scheme val="none"/>
      </font>
      <fill>
        <patternFill>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E82EC"/>
      <color rgb="FFFFFC93"/>
      <color rgb="FFAEAA0E"/>
      <color rgb="FFFFC729"/>
      <color rgb="FFFAD2F5"/>
      <color rgb="FFA5D80D"/>
      <color rgb="FF817E00"/>
      <color rgb="FF8B47D0"/>
      <color rgb="FF762FC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r>
              <a:rPr lang="es-CO" sz="1200" b="1"/>
              <a:t>ÁREAS DE GESTIÓN 2014 AL 2018</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manualLayout>
          <c:layoutTarget val="inner"/>
          <c:xMode val="edge"/>
          <c:yMode val="edge"/>
          <c:x val="6.9804127639753133E-2"/>
          <c:y val="2.4011015016565551E-2"/>
          <c:w val="0.92830103607261016"/>
          <c:h val="0.63644421496493264"/>
        </c:manualLayout>
      </c:layout>
      <c:lineChart>
        <c:grouping val="standard"/>
        <c:varyColors val="0"/>
        <c:ser>
          <c:idx val="0"/>
          <c:order val="0"/>
          <c:tx>
            <c:strRef>
              <c:f>[1]TOLIMA!$B$1</c:f>
              <c:strCache>
                <c:ptCount val="1"/>
                <c:pt idx="0">
                  <c:v>GESTIÓN DIRECTIVA</c:v>
                </c:pt>
              </c:strCache>
            </c:strRef>
          </c:tx>
          <c:spPr>
            <a:ln w="22225" cap="rnd" cmpd="sng" algn="ctr">
              <a:solidFill>
                <a:schemeClr val="accent2"/>
              </a:solidFill>
              <a:round/>
            </a:ln>
            <a:effectLst/>
          </c:spPr>
          <c:marker>
            <c:symbol val="none"/>
          </c:marker>
          <c:cat>
            <c:numRef>
              <c:f>[1]TOLIMA!$A$2:$A$7</c:f>
              <c:numCache>
                <c:formatCode>General</c:formatCode>
                <c:ptCount val="6"/>
                <c:pt idx="0">
                  <c:v>2014</c:v>
                </c:pt>
                <c:pt idx="1">
                  <c:v>2015</c:v>
                </c:pt>
                <c:pt idx="2">
                  <c:v>2016</c:v>
                </c:pt>
                <c:pt idx="3">
                  <c:v>2017</c:v>
                </c:pt>
                <c:pt idx="4">
                  <c:v>2018</c:v>
                </c:pt>
                <c:pt idx="5">
                  <c:v>2019</c:v>
                </c:pt>
              </c:numCache>
            </c:numRef>
          </c:cat>
          <c:val>
            <c:numRef>
              <c:f>[1]TOLIMA!$B$2:$B$7</c:f>
              <c:numCache>
                <c:formatCode>General</c:formatCode>
                <c:ptCount val="6"/>
                <c:pt idx="0">
                  <c:v>2.99</c:v>
                </c:pt>
                <c:pt idx="1">
                  <c:v>2.97</c:v>
                </c:pt>
                <c:pt idx="2">
                  <c:v>3.06</c:v>
                </c:pt>
                <c:pt idx="3">
                  <c:v>3.07</c:v>
                </c:pt>
                <c:pt idx="4">
                  <c:v>3.12</c:v>
                </c:pt>
                <c:pt idx="5">
                  <c:v>3.2071973996764744</c:v>
                </c:pt>
              </c:numCache>
            </c:numRef>
          </c:val>
          <c:smooth val="0"/>
          <c:extLst>
            <c:ext xmlns:c16="http://schemas.microsoft.com/office/drawing/2014/chart" uri="{C3380CC4-5D6E-409C-BE32-E72D297353CC}">
              <c16:uniqueId val="{00000000-D6C3-4BE8-A6FA-98FC5FD224E5}"/>
            </c:ext>
          </c:extLst>
        </c:ser>
        <c:ser>
          <c:idx val="1"/>
          <c:order val="1"/>
          <c:tx>
            <c:strRef>
              <c:f>[1]TOLIMA!$C$1</c:f>
              <c:strCache>
                <c:ptCount val="1"/>
                <c:pt idx="0">
                  <c:v>GESTION ACADÉMICA</c:v>
                </c:pt>
              </c:strCache>
            </c:strRef>
          </c:tx>
          <c:spPr>
            <a:ln w="22225" cap="rnd" cmpd="sng" algn="ctr">
              <a:solidFill>
                <a:schemeClr val="accent4"/>
              </a:solidFill>
              <a:round/>
            </a:ln>
            <a:effectLst/>
          </c:spPr>
          <c:marker>
            <c:symbol val="none"/>
          </c:marker>
          <c:cat>
            <c:numRef>
              <c:f>[1]TOLIMA!$A$2:$A$7</c:f>
              <c:numCache>
                <c:formatCode>General</c:formatCode>
                <c:ptCount val="6"/>
                <c:pt idx="0">
                  <c:v>2014</c:v>
                </c:pt>
                <c:pt idx="1">
                  <c:v>2015</c:v>
                </c:pt>
                <c:pt idx="2">
                  <c:v>2016</c:v>
                </c:pt>
                <c:pt idx="3">
                  <c:v>2017</c:v>
                </c:pt>
                <c:pt idx="4">
                  <c:v>2018</c:v>
                </c:pt>
                <c:pt idx="5">
                  <c:v>2019</c:v>
                </c:pt>
              </c:numCache>
            </c:numRef>
          </c:cat>
          <c:val>
            <c:numRef>
              <c:f>[1]TOLIMA!$C$2:$C$7</c:f>
              <c:numCache>
                <c:formatCode>General</c:formatCode>
                <c:ptCount val="6"/>
                <c:pt idx="0">
                  <c:v>2.92</c:v>
                </c:pt>
                <c:pt idx="1">
                  <c:v>2.94</c:v>
                </c:pt>
                <c:pt idx="2">
                  <c:v>2.98</c:v>
                </c:pt>
                <c:pt idx="3">
                  <c:v>3.04</c:v>
                </c:pt>
                <c:pt idx="4">
                  <c:v>3.07</c:v>
                </c:pt>
                <c:pt idx="5">
                  <c:v>2.888791051880057</c:v>
                </c:pt>
              </c:numCache>
            </c:numRef>
          </c:val>
          <c:smooth val="0"/>
          <c:extLst>
            <c:ext xmlns:c16="http://schemas.microsoft.com/office/drawing/2014/chart" uri="{C3380CC4-5D6E-409C-BE32-E72D297353CC}">
              <c16:uniqueId val="{00000001-D6C3-4BE8-A6FA-98FC5FD224E5}"/>
            </c:ext>
          </c:extLst>
        </c:ser>
        <c:ser>
          <c:idx val="2"/>
          <c:order val="2"/>
          <c:tx>
            <c:strRef>
              <c:f>[1]TOLIMA!$D$1</c:f>
              <c:strCache>
                <c:ptCount val="1"/>
                <c:pt idx="0">
                  <c:v>GESTIÓN ADMINISTRATIVA</c:v>
                </c:pt>
              </c:strCache>
            </c:strRef>
          </c:tx>
          <c:spPr>
            <a:ln w="22225" cap="rnd" cmpd="sng" algn="ctr">
              <a:solidFill>
                <a:schemeClr val="accent6"/>
              </a:solidFill>
              <a:round/>
            </a:ln>
            <a:effectLst/>
          </c:spPr>
          <c:marker>
            <c:symbol val="none"/>
          </c:marker>
          <c:cat>
            <c:numRef>
              <c:f>[1]TOLIMA!$A$2:$A$7</c:f>
              <c:numCache>
                <c:formatCode>General</c:formatCode>
                <c:ptCount val="6"/>
                <c:pt idx="0">
                  <c:v>2014</c:v>
                </c:pt>
                <c:pt idx="1">
                  <c:v>2015</c:v>
                </c:pt>
                <c:pt idx="2">
                  <c:v>2016</c:v>
                </c:pt>
                <c:pt idx="3">
                  <c:v>2017</c:v>
                </c:pt>
                <c:pt idx="4">
                  <c:v>2018</c:v>
                </c:pt>
                <c:pt idx="5">
                  <c:v>2019</c:v>
                </c:pt>
              </c:numCache>
            </c:numRef>
          </c:cat>
          <c:val>
            <c:numRef>
              <c:f>[1]TOLIMA!$D$2:$D$7</c:f>
              <c:numCache>
                <c:formatCode>General</c:formatCode>
                <c:ptCount val="6"/>
                <c:pt idx="0">
                  <c:v>2.97</c:v>
                </c:pt>
                <c:pt idx="1">
                  <c:v>3.08</c:v>
                </c:pt>
                <c:pt idx="2">
                  <c:v>3.05</c:v>
                </c:pt>
                <c:pt idx="3">
                  <c:v>3.02</c:v>
                </c:pt>
                <c:pt idx="4">
                  <c:v>3.03</c:v>
                </c:pt>
                <c:pt idx="5">
                  <c:v>3.1158115183246071</c:v>
                </c:pt>
              </c:numCache>
            </c:numRef>
          </c:val>
          <c:smooth val="0"/>
          <c:extLst>
            <c:ext xmlns:c16="http://schemas.microsoft.com/office/drawing/2014/chart" uri="{C3380CC4-5D6E-409C-BE32-E72D297353CC}">
              <c16:uniqueId val="{00000002-D6C3-4BE8-A6FA-98FC5FD224E5}"/>
            </c:ext>
          </c:extLst>
        </c:ser>
        <c:ser>
          <c:idx val="3"/>
          <c:order val="3"/>
          <c:tx>
            <c:strRef>
              <c:f>[1]TOLIMA!$E$1</c:f>
              <c:strCache>
                <c:ptCount val="1"/>
                <c:pt idx="0">
                  <c:v>GESTIÓN COMUNITARIA </c:v>
                </c:pt>
              </c:strCache>
            </c:strRef>
          </c:tx>
          <c:spPr>
            <a:ln w="22225" cap="rnd" cmpd="sng" algn="ctr">
              <a:solidFill>
                <a:schemeClr val="accent2">
                  <a:lumMod val="60000"/>
                </a:schemeClr>
              </a:solidFill>
              <a:round/>
            </a:ln>
            <a:effectLst/>
          </c:spPr>
          <c:marker>
            <c:symbol val="none"/>
          </c:marker>
          <c:cat>
            <c:numRef>
              <c:f>[1]TOLIMA!$A$2:$A$7</c:f>
              <c:numCache>
                <c:formatCode>General</c:formatCode>
                <c:ptCount val="6"/>
                <c:pt idx="0">
                  <c:v>2014</c:v>
                </c:pt>
                <c:pt idx="1">
                  <c:v>2015</c:v>
                </c:pt>
                <c:pt idx="2">
                  <c:v>2016</c:v>
                </c:pt>
                <c:pt idx="3">
                  <c:v>2017</c:v>
                </c:pt>
                <c:pt idx="4">
                  <c:v>2018</c:v>
                </c:pt>
                <c:pt idx="5">
                  <c:v>2019</c:v>
                </c:pt>
              </c:numCache>
            </c:numRef>
          </c:cat>
          <c:val>
            <c:numRef>
              <c:f>[1]TOLIMA!$E$2:$E$7</c:f>
              <c:numCache>
                <c:formatCode>General</c:formatCode>
                <c:ptCount val="6"/>
                <c:pt idx="0">
                  <c:v>2.81</c:v>
                </c:pt>
                <c:pt idx="1">
                  <c:v>2.81</c:v>
                </c:pt>
                <c:pt idx="2">
                  <c:v>2.89</c:v>
                </c:pt>
                <c:pt idx="3">
                  <c:v>2.87</c:v>
                </c:pt>
                <c:pt idx="4">
                  <c:v>2.94</c:v>
                </c:pt>
                <c:pt idx="5">
                  <c:v>2.9235602094240836</c:v>
                </c:pt>
              </c:numCache>
            </c:numRef>
          </c:val>
          <c:smooth val="0"/>
          <c:extLst>
            <c:ext xmlns:c16="http://schemas.microsoft.com/office/drawing/2014/chart" uri="{C3380CC4-5D6E-409C-BE32-E72D297353CC}">
              <c16:uniqueId val="{00000003-D6C3-4BE8-A6FA-98FC5FD224E5}"/>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2027195663"/>
        <c:axId val="2027196495"/>
      </c:lineChart>
      <c:catAx>
        <c:axId val="2027195663"/>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2027196495"/>
        <c:crosses val="autoZero"/>
        <c:auto val="1"/>
        <c:lblAlgn val="ctr"/>
        <c:lblOffset val="100"/>
        <c:noMultiLvlLbl val="0"/>
      </c:catAx>
      <c:valAx>
        <c:axId val="202719649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2027195663"/>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PROYECCIÓN</a:t>
            </a:r>
            <a:r>
              <a:rPr lang="es-CO" baseline="0"/>
              <a:t> A LA COMUNIDAD</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percentStacked"/>
        <c:varyColors val="0"/>
        <c:ser>
          <c:idx val="4"/>
          <c:order val="0"/>
          <c:tx>
            <c:v>2019</c:v>
          </c:tx>
          <c:spPr>
            <a:gradFill rotWithShape="1">
              <a:gsLst>
                <a:gs pos="0">
                  <a:schemeClr val="accent5">
                    <a:lumMod val="60000"/>
                    <a:tint val="50000"/>
                    <a:satMod val="300000"/>
                  </a:schemeClr>
                </a:gs>
                <a:gs pos="35000">
                  <a:schemeClr val="accent5">
                    <a:lumMod val="60000"/>
                    <a:tint val="37000"/>
                    <a:satMod val="300000"/>
                  </a:schemeClr>
                </a:gs>
                <a:gs pos="100000">
                  <a:schemeClr val="accent5">
                    <a:lumMod val="60000"/>
                    <a:tint val="15000"/>
                    <a:satMod val="350000"/>
                  </a:schemeClr>
                </a:gs>
              </a:gsLst>
              <a:lin ang="16200000" scaled="1"/>
            </a:gradFill>
            <a:ln w="9525" cap="flat" cmpd="sng" algn="ctr">
              <a:solidFill>
                <a:schemeClr val="accent5">
                  <a:lumMod val="60000"/>
                  <a:shade val="95000"/>
                </a:schemeClr>
              </a:solidFill>
              <a:round/>
            </a:ln>
            <a:effectLst>
              <a:outerShdw blurRad="40000" dist="20000" dir="5400000" rotWithShape="0">
                <a:srgbClr val="000000">
                  <a:alpha val="38000"/>
                </a:srgbClr>
              </a:outerShdw>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'[1]POR PROCESO COMUNITARIA'!$I$12:$I$16</c:f>
              <c:numCache>
                <c:formatCode>General</c:formatCode>
                <c:ptCount val="5"/>
                <c:pt idx="0">
                  <c:v>3.1900523560209422</c:v>
                </c:pt>
                <c:pt idx="1">
                  <c:v>3.2392670157068064</c:v>
                </c:pt>
                <c:pt idx="2">
                  <c:v>3.2811518324607332</c:v>
                </c:pt>
                <c:pt idx="3">
                  <c:v>3.1664921465968585</c:v>
                </c:pt>
                <c:pt idx="4">
                  <c:v>3.3465968586387436</c:v>
                </c:pt>
              </c:numCache>
            </c:numRef>
          </c:val>
          <c:extLst>
            <c:ext xmlns:c16="http://schemas.microsoft.com/office/drawing/2014/chart" uri="{C3380CC4-5D6E-409C-BE32-E72D297353CC}">
              <c16:uniqueId val="{00000000-BD4C-4EED-81A4-137EE423C2B8}"/>
            </c:ext>
          </c:extLst>
        </c:ser>
        <c:ser>
          <c:idx val="0"/>
          <c:order val="1"/>
          <c:tx>
            <c:strRef>
              <c:f>'[1]POR PROCESO COMUNITARIA'!$J$11</c:f>
              <c:strCache>
                <c:ptCount val="1"/>
                <c:pt idx="0">
                  <c:v>2018</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COMUNITARIA'!$H$12:$H$16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COMUNITARIA'!$J$12:$J$16</c:f>
              <c:numCache>
                <c:formatCode>General</c:formatCode>
                <c:ptCount val="5"/>
                <c:pt idx="0">
                  <c:v>2.9436274509803924</c:v>
                </c:pt>
                <c:pt idx="1">
                  <c:v>3.1666666666666665</c:v>
                </c:pt>
                <c:pt idx="2">
                  <c:v>3.2352941176470589</c:v>
                </c:pt>
                <c:pt idx="3">
                  <c:v>3.1519607843137254</c:v>
                </c:pt>
                <c:pt idx="4">
                  <c:v>3.3186274509803924</c:v>
                </c:pt>
              </c:numCache>
            </c:numRef>
          </c:val>
          <c:extLst>
            <c:ext xmlns:c16="http://schemas.microsoft.com/office/drawing/2014/chart" uri="{C3380CC4-5D6E-409C-BE32-E72D297353CC}">
              <c16:uniqueId val="{00000001-BD4C-4EED-81A4-137EE423C2B8}"/>
            </c:ext>
          </c:extLst>
        </c:ser>
        <c:ser>
          <c:idx val="1"/>
          <c:order val="2"/>
          <c:tx>
            <c:strRef>
              <c:f>'[1]POR PROCESO COMUNITARIA'!$K$11</c:f>
              <c:strCache>
                <c:ptCount val="1"/>
                <c:pt idx="0">
                  <c:v>2017</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COMUNITARIA'!$H$12:$H$16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COMUNITARIA'!$K$12:$K$16</c:f>
              <c:numCache>
                <c:formatCode>General</c:formatCode>
                <c:ptCount val="5"/>
                <c:pt idx="0">
                  <c:v>2.9436274509803924</c:v>
                </c:pt>
                <c:pt idx="1">
                  <c:v>3.1666666666666665</c:v>
                </c:pt>
                <c:pt idx="2">
                  <c:v>3.2352941176470589</c:v>
                </c:pt>
                <c:pt idx="3">
                  <c:v>3.1519607843137254</c:v>
                </c:pt>
                <c:pt idx="4">
                  <c:v>3.3186274509803924</c:v>
                </c:pt>
              </c:numCache>
            </c:numRef>
          </c:val>
          <c:extLst>
            <c:ext xmlns:c16="http://schemas.microsoft.com/office/drawing/2014/chart" uri="{C3380CC4-5D6E-409C-BE32-E72D297353CC}">
              <c16:uniqueId val="{00000002-BD4C-4EED-81A4-137EE423C2B8}"/>
            </c:ext>
          </c:extLst>
        </c:ser>
        <c:ser>
          <c:idx val="2"/>
          <c:order val="3"/>
          <c:tx>
            <c:strRef>
              <c:f>'[1]POR PROCESO COMUNITARIA'!$L$11</c:f>
              <c:strCache>
                <c:ptCount val="1"/>
                <c:pt idx="0">
                  <c:v>2016</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COMUNITARIA'!$H$12:$H$16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COMUNITARIA'!$L$12:$L$16</c:f>
              <c:numCache>
                <c:formatCode>General</c:formatCode>
                <c:ptCount val="5"/>
                <c:pt idx="0">
                  <c:v>2.93</c:v>
                </c:pt>
                <c:pt idx="1">
                  <c:v>3.12</c:v>
                </c:pt>
                <c:pt idx="2">
                  <c:v>3.24</c:v>
                </c:pt>
                <c:pt idx="3">
                  <c:v>3.15</c:v>
                </c:pt>
                <c:pt idx="4">
                  <c:v>3.27</c:v>
                </c:pt>
              </c:numCache>
            </c:numRef>
          </c:val>
          <c:extLst>
            <c:ext xmlns:c16="http://schemas.microsoft.com/office/drawing/2014/chart" uri="{C3380CC4-5D6E-409C-BE32-E72D297353CC}">
              <c16:uniqueId val="{00000003-BD4C-4EED-81A4-137EE423C2B8}"/>
            </c:ext>
          </c:extLst>
        </c:ser>
        <c:ser>
          <c:idx val="3"/>
          <c:order val="4"/>
          <c:tx>
            <c:strRef>
              <c:f>'[1]POR PROCESO COMUNITARIA'!$M$11</c:f>
              <c:strCache>
                <c:ptCount val="1"/>
                <c:pt idx="0">
                  <c:v>2015</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COMUNITARIA'!$H$12:$H$16</c:f>
              <c:strCache>
                <c:ptCount val="5"/>
                <c:pt idx="0">
                  <c:v>ESCUELA DE PADRES </c:v>
                </c:pt>
                <c:pt idx="1">
                  <c:v>OFERTA DE SERVICIOS A LA COMUNIDAD</c:v>
                </c:pt>
                <c:pt idx="2">
                  <c:v>USO DE LA PLANTA FÍSICA</c:v>
                </c:pt>
                <c:pt idx="3">
                  <c:v>USO DE MEDIOS </c:v>
                </c:pt>
                <c:pt idx="4">
                  <c:v>SERVICIO SOCIAL ESTUDIANTIL </c:v>
                </c:pt>
              </c:strCache>
            </c:strRef>
          </c:cat>
          <c:val>
            <c:numRef>
              <c:f>'[1]POR PROCESO COMUNITARIA'!$M$12:$M$16</c:f>
              <c:numCache>
                <c:formatCode>General</c:formatCode>
                <c:ptCount val="5"/>
                <c:pt idx="0">
                  <c:v>2.76</c:v>
                </c:pt>
                <c:pt idx="1">
                  <c:v>3.03</c:v>
                </c:pt>
                <c:pt idx="2">
                  <c:v>3.17</c:v>
                </c:pt>
                <c:pt idx="3">
                  <c:v>3.12</c:v>
                </c:pt>
                <c:pt idx="4">
                  <c:v>3.14</c:v>
                </c:pt>
              </c:numCache>
            </c:numRef>
          </c:val>
          <c:extLst>
            <c:ext xmlns:c16="http://schemas.microsoft.com/office/drawing/2014/chart" uri="{C3380CC4-5D6E-409C-BE32-E72D297353CC}">
              <c16:uniqueId val="{00000004-BD4C-4EED-81A4-137EE423C2B8}"/>
            </c:ext>
          </c:extLst>
        </c:ser>
        <c:dLbls>
          <c:showLegendKey val="0"/>
          <c:showVal val="0"/>
          <c:showCatName val="0"/>
          <c:showSerName val="0"/>
          <c:showPercent val="0"/>
          <c:showBubbleSize val="0"/>
        </c:dLbls>
        <c:gapWidth val="150"/>
        <c:overlap val="100"/>
        <c:axId val="1491915903"/>
        <c:axId val="1491936287"/>
      </c:barChart>
      <c:catAx>
        <c:axId val="1491915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1491936287"/>
        <c:crosses val="autoZero"/>
        <c:auto val="1"/>
        <c:lblAlgn val="ctr"/>
        <c:lblOffset val="100"/>
        <c:noMultiLvlLbl val="0"/>
      </c:catAx>
      <c:valAx>
        <c:axId val="1491936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14919159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2019 POR INSTITUCIONES EDUCATIVAS MUNICIPIO DE ALPUJARRA</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2"/>
          <c:order val="0"/>
          <c:tx>
            <c:strRef>
              <c:f>'15. POR MUNICIPIO'!$B$10</c:f>
              <c:strCache>
                <c:ptCount val="1"/>
                <c:pt idx="0">
                  <c:v>GESTIÓN DIRECTIVA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MUNICIPIO'!$A$11:$A$13</c:f>
              <c:strCache>
                <c:ptCount val="3"/>
                <c:pt idx="0">
                  <c:v>ALPUJARRA</c:v>
                </c:pt>
                <c:pt idx="1">
                  <c:v>I.E TECNICA FELISA SUAREZ DE ORTIZ</c:v>
                </c:pt>
                <c:pt idx="2">
                  <c:v>I.E TECNICA LA ARADA</c:v>
                </c:pt>
              </c:strCache>
            </c:strRef>
          </c:cat>
          <c:val>
            <c:numRef>
              <c:f>'15. POR MUNICIPIO'!$B$11:$B$13</c:f>
              <c:numCache>
                <c:formatCode>#,##0.00</c:formatCode>
                <c:ptCount val="3"/>
                <c:pt idx="0">
                  <c:v>3.4441798941798942</c:v>
                </c:pt>
                <c:pt idx="1">
                  <c:v>3.574074074074074</c:v>
                </c:pt>
                <c:pt idx="2">
                  <c:v>3.3142857142857145</c:v>
                </c:pt>
              </c:numCache>
            </c:numRef>
          </c:val>
          <c:extLst>
            <c:ext xmlns:c16="http://schemas.microsoft.com/office/drawing/2014/chart" uri="{C3380CC4-5D6E-409C-BE32-E72D297353CC}">
              <c16:uniqueId val="{00000000-CECA-4333-89EF-F684C1615188}"/>
            </c:ext>
          </c:extLst>
        </c:ser>
        <c:ser>
          <c:idx val="0"/>
          <c:order val="1"/>
          <c:tx>
            <c:strRef>
              <c:f>'15. POR MUNICIPIO'!$C$10</c:f>
              <c:strCache>
                <c:ptCount val="1"/>
                <c:pt idx="0">
                  <c:v>GESTIÓN ACADÉMICA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'15. POR MUNICIPIO'!$C$11:$C$13</c:f>
              <c:numCache>
                <c:formatCode>#,##0.00</c:formatCode>
                <c:ptCount val="3"/>
                <c:pt idx="0">
                  <c:v>2.9090909090909092</c:v>
                </c:pt>
                <c:pt idx="1">
                  <c:v>3.0454545454545454</c:v>
                </c:pt>
                <c:pt idx="2">
                  <c:v>2.7727272727272729</c:v>
                </c:pt>
              </c:numCache>
            </c:numRef>
          </c:val>
          <c:extLst>
            <c:ext xmlns:c16="http://schemas.microsoft.com/office/drawing/2014/chart" uri="{C3380CC4-5D6E-409C-BE32-E72D297353CC}">
              <c16:uniqueId val="{00000001-CECA-4333-89EF-F684C1615188}"/>
            </c:ext>
          </c:extLst>
        </c:ser>
        <c:ser>
          <c:idx val="1"/>
          <c:order val="2"/>
          <c:tx>
            <c:strRef>
              <c:f>'15. POR MUNICIPIO'!$D$10</c:f>
              <c:strCache>
                <c:ptCount val="1"/>
                <c:pt idx="0">
                  <c:v>GESTIÓN ADMINISTRATIVA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'15. POR MUNICIPIO'!$D$11:$D$13</c:f>
              <c:numCache>
                <c:formatCode>#,##0.00</c:formatCode>
                <c:ptCount val="3"/>
                <c:pt idx="0">
                  <c:v>3.435483870967742</c:v>
                </c:pt>
                <c:pt idx="1">
                  <c:v>3.5161290322580645</c:v>
                </c:pt>
                <c:pt idx="2">
                  <c:v>3.3548387096774195</c:v>
                </c:pt>
              </c:numCache>
            </c:numRef>
          </c:val>
          <c:extLst>
            <c:ext xmlns:c16="http://schemas.microsoft.com/office/drawing/2014/chart" uri="{C3380CC4-5D6E-409C-BE32-E72D297353CC}">
              <c16:uniqueId val="{00000002-CECA-4333-89EF-F684C1615188}"/>
            </c:ext>
          </c:extLst>
        </c:ser>
        <c:ser>
          <c:idx val="3"/>
          <c:order val="3"/>
          <c:tx>
            <c:strRef>
              <c:f>'15. POR MUNICIPIO'!$E$10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val>
            <c:numRef>
              <c:f>'15. POR MUNICIPIO'!$E$11:$E$13</c:f>
              <c:numCache>
                <c:formatCode>#,##0.00</c:formatCode>
                <c:ptCount val="3"/>
                <c:pt idx="0">
                  <c:v>3.1052631578947367</c:v>
                </c:pt>
                <c:pt idx="1">
                  <c:v>3.263157894736842</c:v>
                </c:pt>
                <c:pt idx="2">
                  <c:v>2.9473684210526314</c:v>
                </c:pt>
              </c:numCache>
            </c:numRef>
          </c:val>
          <c:extLst>
            <c:ext xmlns:c16="http://schemas.microsoft.com/office/drawing/2014/chart" uri="{C3380CC4-5D6E-409C-BE32-E72D297353CC}">
              <c16:uniqueId val="{00000003-CECA-4333-89EF-F684C1615188}"/>
            </c:ext>
          </c:extLst>
        </c:ser>
        <c:dLbls>
          <c:dLblPos val="inEnd"/>
          <c:showLegendKey val="0"/>
          <c:showVal val="1"/>
          <c:showCatName val="0"/>
          <c:showSerName val="0"/>
          <c:showPercent val="0"/>
          <c:showBubbleSize val="0"/>
        </c:dLbls>
        <c:gapWidth val="100"/>
        <c:overlap val="-24"/>
        <c:axId val="-1862495040"/>
        <c:axId val="-1862482528"/>
        <c:extLst/>
      </c:barChart>
      <c:catAx>
        <c:axId val="-18624950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2528"/>
        <c:crosses val="autoZero"/>
        <c:auto val="1"/>
        <c:lblAlgn val="ctr"/>
        <c:lblOffset val="100"/>
        <c:noMultiLvlLbl val="0"/>
      </c:catAx>
      <c:valAx>
        <c:axId val="-1862482528"/>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2019</a:t>
            </a:r>
            <a:r>
              <a:rPr lang="es-CO" sz="1400"/>
              <a:t> POR INSTITUCIONES EDUCATIVAS MUNICIPIO DE ALVARADO</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MUNICIPIO'!$B$27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MUNICIPIO'!$A$28:$A$31</c:f>
              <c:strCache>
                <c:ptCount val="4"/>
                <c:pt idx="0">
                  <c:v>ALVARADO </c:v>
                </c:pt>
                <c:pt idx="1">
                  <c:v>I.E GENERAL ENRIQUE CAICEDO</c:v>
                </c:pt>
                <c:pt idx="2">
                  <c:v>I.E LA TIGRERA</c:v>
                </c:pt>
                <c:pt idx="3">
                  <c:v>I.E LUIS CARLOS GALAN SARMIENTO</c:v>
                </c:pt>
              </c:strCache>
            </c:strRef>
          </c:cat>
          <c:val>
            <c:numRef>
              <c:f>'15. POR MUNICIPIO'!$B$28:$B$31</c:f>
              <c:numCache>
                <c:formatCode>#,##0.00</c:formatCode>
                <c:ptCount val="4"/>
                <c:pt idx="0">
                  <c:v>3.6080246913580249</c:v>
                </c:pt>
                <c:pt idx="1">
                  <c:v>3.5833333333333335</c:v>
                </c:pt>
                <c:pt idx="2">
                  <c:v>3.5</c:v>
                </c:pt>
                <c:pt idx="3">
                  <c:v>3.7407407407407405</c:v>
                </c:pt>
              </c:numCache>
            </c:numRef>
          </c:val>
          <c:extLst>
            <c:ext xmlns:c16="http://schemas.microsoft.com/office/drawing/2014/chart" uri="{C3380CC4-5D6E-409C-BE32-E72D297353CC}">
              <c16:uniqueId val="{00000000-0AC7-4967-9E14-8B0BDC70B12A}"/>
            </c:ext>
          </c:extLst>
        </c:ser>
        <c:ser>
          <c:idx val="1"/>
          <c:order val="1"/>
          <c:tx>
            <c:strRef>
              <c:f>'15. POR MUNICIPIO'!$C$27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MUNICIPIO'!$A$28:$A$31</c:f>
              <c:strCache>
                <c:ptCount val="4"/>
                <c:pt idx="0">
                  <c:v>ALVARADO </c:v>
                </c:pt>
                <c:pt idx="1">
                  <c:v>I.E GENERAL ENRIQUE CAICEDO</c:v>
                </c:pt>
                <c:pt idx="2">
                  <c:v>I.E LA TIGRERA</c:v>
                </c:pt>
                <c:pt idx="3">
                  <c:v>I.E LUIS CARLOS GALAN SARMIENTO</c:v>
                </c:pt>
              </c:strCache>
            </c:strRef>
          </c:cat>
          <c:val>
            <c:numRef>
              <c:f>'15. POR MUNICIPIO'!$C$28:$C$31</c:f>
              <c:numCache>
                <c:formatCode>#,##0.00</c:formatCode>
                <c:ptCount val="4"/>
                <c:pt idx="0">
                  <c:v>3.2424242424242422</c:v>
                </c:pt>
                <c:pt idx="1">
                  <c:v>3.2272727272727271</c:v>
                </c:pt>
                <c:pt idx="2">
                  <c:v>3.1818181818181817</c:v>
                </c:pt>
                <c:pt idx="3">
                  <c:v>3.3181818181818183</c:v>
                </c:pt>
              </c:numCache>
            </c:numRef>
          </c:val>
          <c:extLst>
            <c:ext xmlns:c16="http://schemas.microsoft.com/office/drawing/2014/chart" uri="{C3380CC4-5D6E-409C-BE32-E72D297353CC}">
              <c16:uniqueId val="{00000001-0AC7-4967-9E14-8B0BDC70B12A}"/>
            </c:ext>
          </c:extLst>
        </c:ser>
        <c:ser>
          <c:idx val="2"/>
          <c:order val="2"/>
          <c:tx>
            <c:strRef>
              <c:f>'15. POR MUNICIPIO'!$D$27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MUNICIPIO'!$A$28:$A$31</c:f>
              <c:strCache>
                <c:ptCount val="4"/>
                <c:pt idx="0">
                  <c:v>ALVARADO </c:v>
                </c:pt>
                <c:pt idx="1">
                  <c:v>I.E GENERAL ENRIQUE CAICEDO</c:v>
                </c:pt>
                <c:pt idx="2">
                  <c:v>I.E LA TIGRERA</c:v>
                </c:pt>
                <c:pt idx="3">
                  <c:v>I.E LUIS CARLOS GALAN SARMIENTO</c:v>
                </c:pt>
              </c:strCache>
            </c:strRef>
          </c:cat>
          <c:val>
            <c:numRef>
              <c:f>'15. POR MUNICIPIO'!$D$28:$D$31</c:f>
              <c:numCache>
                <c:formatCode>#,##0.00</c:formatCode>
                <c:ptCount val="4"/>
                <c:pt idx="0">
                  <c:v>3.3978494623655915</c:v>
                </c:pt>
                <c:pt idx="1">
                  <c:v>3.4516129032258065</c:v>
                </c:pt>
                <c:pt idx="2">
                  <c:v>3.096774193548387</c:v>
                </c:pt>
                <c:pt idx="3">
                  <c:v>3.6451612903225805</c:v>
                </c:pt>
              </c:numCache>
            </c:numRef>
          </c:val>
          <c:extLst>
            <c:ext xmlns:c16="http://schemas.microsoft.com/office/drawing/2014/chart" uri="{C3380CC4-5D6E-409C-BE32-E72D297353CC}">
              <c16:uniqueId val="{00000002-0AC7-4967-9E14-8B0BDC70B12A}"/>
            </c:ext>
          </c:extLst>
        </c:ser>
        <c:ser>
          <c:idx val="3"/>
          <c:order val="3"/>
          <c:tx>
            <c:strRef>
              <c:f>'15. POR MUNICIPIO'!$E$27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MUNICIPIO'!$A$28:$A$31</c:f>
              <c:strCache>
                <c:ptCount val="4"/>
                <c:pt idx="0">
                  <c:v>ALVARADO </c:v>
                </c:pt>
                <c:pt idx="1">
                  <c:v>I.E GENERAL ENRIQUE CAICEDO</c:v>
                </c:pt>
                <c:pt idx="2">
                  <c:v>I.E LA TIGRERA</c:v>
                </c:pt>
                <c:pt idx="3">
                  <c:v>I.E LUIS CARLOS GALAN SARMIENTO</c:v>
                </c:pt>
              </c:strCache>
            </c:strRef>
          </c:cat>
          <c:val>
            <c:numRef>
              <c:f>'15. POR MUNICIPIO'!$E$28:$E$31</c:f>
              <c:numCache>
                <c:formatCode>#,##0.00</c:formatCode>
                <c:ptCount val="4"/>
                <c:pt idx="0">
                  <c:v>3.3333333333333335</c:v>
                </c:pt>
                <c:pt idx="1">
                  <c:v>3.2105263157894739</c:v>
                </c:pt>
                <c:pt idx="2">
                  <c:v>3.4210526315789473</c:v>
                </c:pt>
                <c:pt idx="3">
                  <c:v>3.3684210526315788</c:v>
                </c:pt>
              </c:numCache>
            </c:numRef>
          </c:val>
          <c:extLst>
            <c:ext xmlns:c16="http://schemas.microsoft.com/office/drawing/2014/chart" uri="{C3380CC4-5D6E-409C-BE32-E72D297353CC}">
              <c16:uniqueId val="{00000003-0AC7-4967-9E14-8B0BDC70B12A}"/>
            </c:ext>
          </c:extLst>
        </c:ser>
        <c:dLbls>
          <c:dLblPos val="inEnd"/>
          <c:showLegendKey val="0"/>
          <c:showVal val="1"/>
          <c:showCatName val="0"/>
          <c:showSerName val="0"/>
          <c:showPercent val="0"/>
          <c:showBubbleSize val="0"/>
        </c:dLbls>
        <c:gapWidth val="100"/>
        <c:overlap val="-24"/>
        <c:axId val="-1862495584"/>
        <c:axId val="-1862480896"/>
      </c:barChart>
      <c:catAx>
        <c:axId val="-18624955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0896"/>
        <c:crosses val="autoZero"/>
        <c:auto val="1"/>
        <c:lblAlgn val="ctr"/>
        <c:lblOffset val="100"/>
        <c:noMultiLvlLbl val="0"/>
      </c:catAx>
      <c:valAx>
        <c:axId val="-186248089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5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a:t>AUTOEVALUACION INSTITUCIONAL </a:t>
            </a:r>
            <a:r>
              <a:rPr lang="es-CO" sz="1600" b="1" i="0" u="none" strike="noStrike" baseline="0">
                <a:effectLst/>
              </a:rPr>
              <a:t>2019</a:t>
            </a:r>
            <a:r>
              <a:rPr lang="es-CO"/>
              <a:t> POR INSTITUCIONES EDUCATIVAS MUNICIPIO DE AMBALEMA</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MUNICIPIO'!$B$47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MUNICIPIO'!$A$48:$A$50</c:f>
              <c:strCache>
                <c:ptCount val="3"/>
                <c:pt idx="0">
                  <c:v>AMBALEMA </c:v>
                </c:pt>
                <c:pt idx="1">
                  <c:v>I.E NICANOR VELASQUEZ ORTIZ</c:v>
                </c:pt>
                <c:pt idx="2">
                  <c:v>I.E TECNICA EL DANUBIO</c:v>
                </c:pt>
              </c:strCache>
            </c:strRef>
          </c:cat>
          <c:val>
            <c:numRef>
              <c:f>'15. POR MUNICIPIO'!$B$48:$B$50</c:f>
              <c:numCache>
                <c:formatCode>#,##0.00</c:formatCode>
                <c:ptCount val="3"/>
                <c:pt idx="0">
                  <c:v>3.11</c:v>
                </c:pt>
                <c:pt idx="1">
                  <c:v>2.9722222222222223</c:v>
                </c:pt>
                <c:pt idx="2">
                  <c:v>3.75</c:v>
                </c:pt>
              </c:numCache>
            </c:numRef>
          </c:val>
          <c:extLst>
            <c:ext xmlns:c16="http://schemas.microsoft.com/office/drawing/2014/chart" uri="{C3380CC4-5D6E-409C-BE32-E72D297353CC}">
              <c16:uniqueId val="{00000000-07F5-400D-8D2A-2679E7556D01}"/>
            </c:ext>
          </c:extLst>
        </c:ser>
        <c:ser>
          <c:idx val="1"/>
          <c:order val="1"/>
          <c:tx>
            <c:strRef>
              <c:f>'15. POR MUNICIPIO'!$C$47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MUNICIPIO'!$A$48:$A$50</c:f>
              <c:strCache>
                <c:ptCount val="3"/>
                <c:pt idx="0">
                  <c:v>AMBALEMA </c:v>
                </c:pt>
                <c:pt idx="1">
                  <c:v>I.E NICANOR VELASQUEZ ORTIZ</c:v>
                </c:pt>
                <c:pt idx="2">
                  <c:v>I.E TECNICA EL DANUBIO</c:v>
                </c:pt>
              </c:strCache>
            </c:strRef>
          </c:cat>
          <c:val>
            <c:numRef>
              <c:f>'15. POR MUNICIPIO'!$C$48:$C$50</c:f>
              <c:numCache>
                <c:formatCode>#,##0.00</c:formatCode>
                <c:ptCount val="3"/>
                <c:pt idx="0">
                  <c:v>3.33</c:v>
                </c:pt>
                <c:pt idx="1">
                  <c:v>3.5</c:v>
                </c:pt>
                <c:pt idx="2">
                  <c:v>3.2727272727272729</c:v>
                </c:pt>
              </c:numCache>
            </c:numRef>
          </c:val>
          <c:extLst>
            <c:ext xmlns:c16="http://schemas.microsoft.com/office/drawing/2014/chart" uri="{C3380CC4-5D6E-409C-BE32-E72D297353CC}">
              <c16:uniqueId val="{00000001-07F5-400D-8D2A-2679E7556D01}"/>
            </c:ext>
          </c:extLst>
        </c:ser>
        <c:ser>
          <c:idx val="2"/>
          <c:order val="2"/>
          <c:tx>
            <c:strRef>
              <c:f>'15. POR MUNICIPIO'!$D$47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MUNICIPIO'!$A$48:$A$50</c:f>
              <c:strCache>
                <c:ptCount val="3"/>
                <c:pt idx="0">
                  <c:v>AMBALEMA </c:v>
                </c:pt>
                <c:pt idx="1">
                  <c:v>I.E NICANOR VELASQUEZ ORTIZ</c:v>
                </c:pt>
                <c:pt idx="2">
                  <c:v>I.E TECNICA EL DANUBIO</c:v>
                </c:pt>
              </c:strCache>
            </c:strRef>
          </c:cat>
          <c:val>
            <c:numRef>
              <c:f>'15. POR MUNICIPIO'!$D$48:$D$50</c:f>
              <c:numCache>
                <c:formatCode>#,##0.00</c:formatCode>
                <c:ptCount val="3"/>
                <c:pt idx="0">
                  <c:v>3.13</c:v>
                </c:pt>
                <c:pt idx="1">
                  <c:v>2.903225806451613</c:v>
                </c:pt>
                <c:pt idx="2">
                  <c:v>3.4193548387096775</c:v>
                </c:pt>
              </c:numCache>
            </c:numRef>
          </c:val>
          <c:extLst>
            <c:ext xmlns:c16="http://schemas.microsoft.com/office/drawing/2014/chart" uri="{C3380CC4-5D6E-409C-BE32-E72D297353CC}">
              <c16:uniqueId val="{00000002-07F5-400D-8D2A-2679E7556D01}"/>
            </c:ext>
          </c:extLst>
        </c:ser>
        <c:ser>
          <c:idx val="3"/>
          <c:order val="3"/>
          <c:tx>
            <c:strRef>
              <c:f>'15. POR MUNICIPIO'!$E$47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MUNICIPIO'!$A$48:$A$50</c:f>
              <c:strCache>
                <c:ptCount val="3"/>
                <c:pt idx="0">
                  <c:v>AMBALEMA </c:v>
                </c:pt>
                <c:pt idx="1">
                  <c:v>I.E NICANOR VELASQUEZ ORTIZ</c:v>
                </c:pt>
                <c:pt idx="2">
                  <c:v>I.E TECNICA EL DANUBIO</c:v>
                </c:pt>
              </c:strCache>
            </c:strRef>
          </c:cat>
          <c:val>
            <c:numRef>
              <c:f>'15. POR MUNICIPIO'!$E$48:$E$50</c:f>
              <c:numCache>
                <c:formatCode>#,##0.00</c:formatCode>
                <c:ptCount val="3"/>
                <c:pt idx="0">
                  <c:v>3.22</c:v>
                </c:pt>
                <c:pt idx="1">
                  <c:v>2.4736842105263159</c:v>
                </c:pt>
                <c:pt idx="2">
                  <c:v>3.3684210526315788</c:v>
                </c:pt>
              </c:numCache>
            </c:numRef>
          </c:val>
          <c:extLst>
            <c:ext xmlns:c16="http://schemas.microsoft.com/office/drawing/2014/chart" uri="{C3380CC4-5D6E-409C-BE32-E72D297353CC}">
              <c16:uniqueId val="{00000003-07F5-400D-8D2A-2679E7556D01}"/>
            </c:ext>
          </c:extLst>
        </c:ser>
        <c:dLbls>
          <c:dLblPos val="inEnd"/>
          <c:showLegendKey val="0"/>
          <c:showVal val="1"/>
          <c:showCatName val="0"/>
          <c:showSerName val="0"/>
          <c:showPercent val="0"/>
          <c:showBubbleSize val="0"/>
        </c:dLbls>
        <c:gapWidth val="100"/>
        <c:overlap val="-24"/>
        <c:axId val="-1862483616"/>
        <c:axId val="-1862485792"/>
        <c:extLst/>
      </c:barChart>
      <c:catAx>
        <c:axId val="-186248361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5792"/>
        <c:crosses val="autoZero"/>
        <c:auto val="1"/>
        <c:lblAlgn val="ctr"/>
        <c:lblOffset val="100"/>
        <c:noMultiLvlLbl val="0"/>
      </c:catAx>
      <c:valAx>
        <c:axId val="-186248579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2019</a:t>
            </a:r>
          </a:p>
          <a:p>
            <a:pPr>
              <a:defRPr sz="1400"/>
            </a:pPr>
            <a:r>
              <a:rPr lang="es-CO" sz="1400"/>
              <a:t> POR INSTITUCIONES EDUCATIVAS MUNICIPIO DE ANZOATEGUI</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MUNICIPIO'!$B$67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MUNICIPIO'!$A$68:$A$71</c:f>
              <c:strCache>
                <c:ptCount val="4"/>
                <c:pt idx="0">
                  <c:v>ANZOATEGUI</c:v>
                </c:pt>
                <c:pt idx="1">
                  <c:v>I.E TECNICA CARLOS BLANCO NASSAR</c:v>
                </c:pt>
                <c:pt idx="2">
                  <c:v>I.E GENERAL ANZOATEGUI</c:v>
                </c:pt>
                <c:pt idx="3">
                  <c:v>I.E TEC AGROPECUARIA JUAN CARLOS BARRAGAN TRONCOSO</c:v>
                </c:pt>
              </c:strCache>
            </c:strRef>
          </c:cat>
          <c:val>
            <c:numRef>
              <c:f>'15. POR MUNICIPIO'!$B$68:$B$71</c:f>
              <c:numCache>
                <c:formatCode>#,##0.00</c:formatCode>
                <c:ptCount val="4"/>
                <c:pt idx="0">
                  <c:v>1.8407407407407408</c:v>
                </c:pt>
                <c:pt idx="1">
                  <c:v>0</c:v>
                </c:pt>
                <c:pt idx="2">
                  <c:v>2.7222222222222223</c:v>
                </c:pt>
                <c:pt idx="3">
                  <c:v>2.8</c:v>
                </c:pt>
              </c:numCache>
            </c:numRef>
          </c:val>
          <c:extLst>
            <c:ext xmlns:c16="http://schemas.microsoft.com/office/drawing/2014/chart" uri="{C3380CC4-5D6E-409C-BE32-E72D297353CC}">
              <c16:uniqueId val="{00000000-348B-450E-B6B9-10333A6982D4}"/>
            </c:ext>
          </c:extLst>
        </c:ser>
        <c:ser>
          <c:idx val="1"/>
          <c:order val="1"/>
          <c:tx>
            <c:strRef>
              <c:f>'15. POR MUNICIPIO'!$C$67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MUNICIPIO'!$A$68:$A$71</c:f>
              <c:strCache>
                <c:ptCount val="4"/>
                <c:pt idx="0">
                  <c:v>ANZOATEGUI</c:v>
                </c:pt>
                <c:pt idx="1">
                  <c:v>I.E TECNICA CARLOS BLANCO NASSAR</c:v>
                </c:pt>
                <c:pt idx="2">
                  <c:v>I.E GENERAL ANZOATEGUI</c:v>
                </c:pt>
                <c:pt idx="3">
                  <c:v>I.E TEC AGROPECUARIA JUAN CARLOS BARRAGAN TRONCOSO</c:v>
                </c:pt>
              </c:strCache>
            </c:strRef>
          </c:cat>
          <c:val>
            <c:numRef>
              <c:f>'15. POR MUNICIPIO'!$C$68:$C$71</c:f>
              <c:numCache>
                <c:formatCode>#,##0.00</c:formatCode>
                <c:ptCount val="4"/>
                <c:pt idx="0">
                  <c:v>1.803030303030303</c:v>
                </c:pt>
                <c:pt idx="1">
                  <c:v>0</c:v>
                </c:pt>
                <c:pt idx="2">
                  <c:v>2.5</c:v>
                </c:pt>
                <c:pt idx="3">
                  <c:v>2.9090909090909092</c:v>
                </c:pt>
              </c:numCache>
            </c:numRef>
          </c:val>
          <c:extLst>
            <c:ext xmlns:c16="http://schemas.microsoft.com/office/drawing/2014/chart" uri="{C3380CC4-5D6E-409C-BE32-E72D297353CC}">
              <c16:uniqueId val="{00000001-348B-450E-B6B9-10333A6982D4}"/>
            </c:ext>
          </c:extLst>
        </c:ser>
        <c:ser>
          <c:idx val="2"/>
          <c:order val="2"/>
          <c:tx>
            <c:strRef>
              <c:f>'15. POR MUNICIPIO'!$D$67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MUNICIPIO'!$A$68:$A$71</c:f>
              <c:strCache>
                <c:ptCount val="4"/>
                <c:pt idx="0">
                  <c:v>ANZOATEGUI</c:v>
                </c:pt>
                <c:pt idx="1">
                  <c:v>I.E TECNICA CARLOS BLANCO NASSAR</c:v>
                </c:pt>
                <c:pt idx="2">
                  <c:v>I.E GENERAL ANZOATEGUI</c:v>
                </c:pt>
                <c:pt idx="3">
                  <c:v>I.E TEC AGROPECUARIA JUAN CARLOS BARRAGAN TRONCOSO</c:v>
                </c:pt>
              </c:strCache>
            </c:strRef>
          </c:cat>
          <c:val>
            <c:numRef>
              <c:f>'15. POR MUNICIPIO'!$D$68:$D$71</c:f>
              <c:numCache>
                <c:formatCode>#,##0.00</c:formatCode>
                <c:ptCount val="4"/>
                <c:pt idx="0">
                  <c:v>1.946236559139785</c:v>
                </c:pt>
                <c:pt idx="1">
                  <c:v>0</c:v>
                </c:pt>
                <c:pt idx="2">
                  <c:v>2.903225806451613</c:v>
                </c:pt>
                <c:pt idx="3">
                  <c:v>2.935483870967742</c:v>
                </c:pt>
              </c:numCache>
            </c:numRef>
          </c:val>
          <c:extLst>
            <c:ext xmlns:c16="http://schemas.microsoft.com/office/drawing/2014/chart" uri="{C3380CC4-5D6E-409C-BE32-E72D297353CC}">
              <c16:uniqueId val="{00000002-348B-450E-B6B9-10333A6982D4}"/>
            </c:ext>
          </c:extLst>
        </c:ser>
        <c:ser>
          <c:idx val="3"/>
          <c:order val="3"/>
          <c:tx>
            <c:strRef>
              <c:f>'15. POR MUNICIPIO'!$E$67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MUNICIPIO'!$A$68:$A$71</c:f>
              <c:strCache>
                <c:ptCount val="4"/>
                <c:pt idx="0">
                  <c:v>ANZOATEGUI</c:v>
                </c:pt>
                <c:pt idx="1">
                  <c:v>I.E TECNICA CARLOS BLANCO NASSAR</c:v>
                </c:pt>
                <c:pt idx="2">
                  <c:v>I.E GENERAL ANZOATEGUI</c:v>
                </c:pt>
                <c:pt idx="3">
                  <c:v>I.E TEC AGROPECUARIA JUAN CARLOS BARRAGAN TRONCOSO</c:v>
                </c:pt>
              </c:strCache>
            </c:strRef>
          </c:cat>
          <c:val>
            <c:numRef>
              <c:f>'15. POR MUNICIPIO'!$E$68:$E$71</c:f>
              <c:numCache>
                <c:formatCode>#,##0.00</c:formatCode>
                <c:ptCount val="4"/>
                <c:pt idx="0">
                  <c:v>1.5789473684210524</c:v>
                </c:pt>
                <c:pt idx="1">
                  <c:v>0</c:v>
                </c:pt>
                <c:pt idx="2">
                  <c:v>2.5263157894736841</c:v>
                </c:pt>
                <c:pt idx="3">
                  <c:v>2.2105263157894739</c:v>
                </c:pt>
              </c:numCache>
            </c:numRef>
          </c:val>
          <c:extLst>
            <c:ext xmlns:c16="http://schemas.microsoft.com/office/drawing/2014/chart" uri="{C3380CC4-5D6E-409C-BE32-E72D297353CC}">
              <c16:uniqueId val="{00000003-348B-450E-B6B9-10333A6982D4}"/>
            </c:ext>
          </c:extLst>
        </c:ser>
        <c:dLbls>
          <c:dLblPos val="inEnd"/>
          <c:showLegendKey val="0"/>
          <c:showVal val="1"/>
          <c:showCatName val="0"/>
          <c:showSerName val="0"/>
          <c:showPercent val="0"/>
          <c:showBubbleSize val="0"/>
        </c:dLbls>
        <c:gapWidth val="100"/>
        <c:overlap val="-24"/>
        <c:axId val="-1862484160"/>
        <c:axId val="-1862488512"/>
      </c:barChart>
      <c:catAx>
        <c:axId val="-186248416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8512"/>
        <c:crosses val="autoZero"/>
        <c:auto val="1"/>
        <c:lblAlgn val="ctr"/>
        <c:lblOffset val="100"/>
        <c:noMultiLvlLbl val="0"/>
      </c:catAx>
      <c:valAx>
        <c:axId val="-186248851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a:t>AUTOEVALUACION INSTITUCIONAL </a:t>
            </a:r>
            <a:r>
              <a:rPr lang="es-CO" sz="1600" b="1" i="0" u="none" strike="noStrike" baseline="0">
                <a:effectLst/>
              </a:rPr>
              <a:t>2019</a:t>
            </a:r>
            <a:r>
              <a:rPr lang="es-CO"/>
              <a:t> POR INSTITUCIONES EDUCATIVAS MUNICIPIO DE ARMERO GUAYABAL</a:t>
            </a:r>
          </a:p>
        </c:rich>
      </c:tx>
      <c:layout>
        <c:manualLayout>
          <c:xMode val="edge"/>
          <c:yMode val="edge"/>
          <c:x val="0.11954982346984064"/>
          <c:y val="1.723209185383387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MUNICIPIO'!$B$88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MUNICIPIO'!$A$89:$A$93</c:f>
              <c:strCache>
                <c:ptCount val="5"/>
                <c:pt idx="0">
                  <c:v>ARMERO GUAYBAL</c:v>
                </c:pt>
                <c:pt idx="1">
                  <c:v>I.E TECNICA INSTITUTO ARMERO</c:v>
                </c:pt>
                <c:pt idx="2">
                  <c:v>I.E TECNICA JIMENEZ DE QUESADA</c:v>
                </c:pt>
                <c:pt idx="3">
                  <c:v>I.E FE Y ALEGRIA</c:v>
                </c:pt>
                <c:pt idx="4">
                  <c:v>I.E SAN PEDRO</c:v>
                </c:pt>
              </c:strCache>
            </c:strRef>
          </c:cat>
          <c:val>
            <c:numRef>
              <c:f>'15. POR MUNICIPIO'!$B$89:$B$93</c:f>
              <c:numCache>
                <c:formatCode>#,##0.00</c:formatCode>
                <c:ptCount val="5"/>
                <c:pt idx="0">
                  <c:v>3.5174603174603174</c:v>
                </c:pt>
                <c:pt idx="1">
                  <c:v>3.5555555555555554</c:v>
                </c:pt>
                <c:pt idx="2">
                  <c:v>3.4857142857142858</c:v>
                </c:pt>
                <c:pt idx="3">
                  <c:v>3.638095238095238</c:v>
                </c:pt>
                <c:pt idx="4">
                  <c:v>3.3904761904761904</c:v>
                </c:pt>
              </c:numCache>
            </c:numRef>
          </c:val>
          <c:extLst>
            <c:ext xmlns:c16="http://schemas.microsoft.com/office/drawing/2014/chart" uri="{C3380CC4-5D6E-409C-BE32-E72D297353CC}">
              <c16:uniqueId val="{00000000-C752-490B-92FD-80C1B614929E}"/>
            </c:ext>
          </c:extLst>
        </c:ser>
        <c:ser>
          <c:idx val="1"/>
          <c:order val="1"/>
          <c:tx>
            <c:strRef>
              <c:f>'15. POR MUNICIPIO'!$C$88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MUNICIPIO'!$A$89:$A$93</c:f>
              <c:strCache>
                <c:ptCount val="5"/>
                <c:pt idx="0">
                  <c:v>ARMERO GUAYBAL</c:v>
                </c:pt>
                <c:pt idx="1">
                  <c:v>I.E TECNICA INSTITUTO ARMERO</c:v>
                </c:pt>
                <c:pt idx="2">
                  <c:v>I.E TECNICA JIMENEZ DE QUESADA</c:v>
                </c:pt>
                <c:pt idx="3">
                  <c:v>I.E FE Y ALEGRIA</c:v>
                </c:pt>
                <c:pt idx="4">
                  <c:v>I.E SAN PEDRO</c:v>
                </c:pt>
              </c:strCache>
            </c:strRef>
          </c:cat>
          <c:val>
            <c:numRef>
              <c:f>'15. POR MUNICIPIO'!$C$89:$C$93</c:f>
              <c:numCache>
                <c:formatCode>#,##0.00</c:formatCode>
                <c:ptCount val="5"/>
                <c:pt idx="0">
                  <c:v>2.9386363636363635</c:v>
                </c:pt>
                <c:pt idx="1">
                  <c:v>2.9090909090909092</c:v>
                </c:pt>
                <c:pt idx="2">
                  <c:v>2.9090909090909092</c:v>
                </c:pt>
                <c:pt idx="3">
                  <c:v>3.2090909090909094</c:v>
                </c:pt>
                <c:pt idx="4">
                  <c:v>2.7272727272727271</c:v>
                </c:pt>
              </c:numCache>
            </c:numRef>
          </c:val>
          <c:extLst>
            <c:ext xmlns:c16="http://schemas.microsoft.com/office/drawing/2014/chart" uri="{C3380CC4-5D6E-409C-BE32-E72D297353CC}">
              <c16:uniqueId val="{00000001-C752-490B-92FD-80C1B614929E}"/>
            </c:ext>
          </c:extLst>
        </c:ser>
        <c:ser>
          <c:idx val="2"/>
          <c:order val="2"/>
          <c:tx>
            <c:strRef>
              <c:f>'15. POR MUNICIPIO'!$D$88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MUNICIPIO'!$A$89:$A$93</c:f>
              <c:strCache>
                <c:ptCount val="5"/>
                <c:pt idx="0">
                  <c:v>ARMERO GUAYBAL</c:v>
                </c:pt>
                <c:pt idx="1">
                  <c:v>I.E TECNICA INSTITUTO ARMERO</c:v>
                </c:pt>
                <c:pt idx="2">
                  <c:v>I.E TECNICA JIMENEZ DE QUESADA</c:v>
                </c:pt>
                <c:pt idx="3">
                  <c:v>I.E FE Y ALEGRIA</c:v>
                </c:pt>
                <c:pt idx="4">
                  <c:v>I.E SAN PEDRO</c:v>
                </c:pt>
              </c:strCache>
            </c:strRef>
          </c:cat>
          <c:val>
            <c:numRef>
              <c:f>'15. POR MUNICIPIO'!$D$89:$D$93</c:f>
              <c:numCache>
                <c:formatCode>#,##0.00</c:formatCode>
                <c:ptCount val="5"/>
                <c:pt idx="0">
                  <c:v>3.2701612903225801</c:v>
                </c:pt>
                <c:pt idx="1">
                  <c:v>3.4193548387096775</c:v>
                </c:pt>
                <c:pt idx="2">
                  <c:v>3.2580645161290325</c:v>
                </c:pt>
                <c:pt idx="3">
                  <c:v>3.4999999999999987</c:v>
                </c:pt>
                <c:pt idx="4">
                  <c:v>2.903225806451613</c:v>
                </c:pt>
              </c:numCache>
            </c:numRef>
          </c:val>
          <c:extLst>
            <c:ext xmlns:c16="http://schemas.microsoft.com/office/drawing/2014/chart" uri="{C3380CC4-5D6E-409C-BE32-E72D297353CC}">
              <c16:uniqueId val="{00000002-C752-490B-92FD-80C1B614929E}"/>
            </c:ext>
          </c:extLst>
        </c:ser>
        <c:ser>
          <c:idx val="3"/>
          <c:order val="3"/>
          <c:tx>
            <c:strRef>
              <c:f>'15. POR MUNICIPIO'!$E$88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MUNICIPIO'!$A$89:$A$93</c:f>
              <c:strCache>
                <c:ptCount val="5"/>
                <c:pt idx="0">
                  <c:v>ARMERO GUAYBAL</c:v>
                </c:pt>
                <c:pt idx="1">
                  <c:v>I.E TECNICA INSTITUTO ARMERO</c:v>
                </c:pt>
                <c:pt idx="2">
                  <c:v>I.E TECNICA JIMENEZ DE QUESADA</c:v>
                </c:pt>
                <c:pt idx="3">
                  <c:v>I.E FE Y ALEGRIA</c:v>
                </c:pt>
                <c:pt idx="4">
                  <c:v>I.E SAN PEDRO</c:v>
                </c:pt>
              </c:strCache>
            </c:strRef>
          </c:cat>
          <c:val>
            <c:numRef>
              <c:f>'15. POR MUNICIPIO'!$E$89:$E$93</c:f>
              <c:numCache>
                <c:formatCode>#,##0.00</c:formatCode>
                <c:ptCount val="5"/>
                <c:pt idx="0">
                  <c:v>2.9486842105263156</c:v>
                </c:pt>
                <c:pt idx="1">
                  <c:v>3.4210526315789473</c:v>
                </c:pt>
                <c:pt idx="2">
                  <c:v>3</c:v>
                </c:pt>
                <c:pt idx="3">
                  <c:v>2.8473684210526318</c:v>
                </c:pt>
                <c:pt idx="4">
                  <c:v>2.5263157894736841</c:v>
                </c:pt>
              </c:numCache>
            </c:numRef>
          </c:val>
          <c:extLst>
            <c:ext xmlns:c16="http://schemas.microsoft.com/office/drawing/2014/chart" uri="{C3380CC4-5D6E-409C-BE32-E72D297353CC}">
              <c16:uniqueId val="{00000003-C752-490B-92FD-80C1B614929E}"/>
            </c:ext>
          </c:extLst>
        </c:ser>
        <c:dLbls>
          <c:dLblPos val="inEnd"/>
          <c:showLegendKey val="0"/>
          <c:showVal val="1"/>
          <c:showCatName val="0"/>
          <c:showSerName val="0"/>
          <c:showPercent val="0"/>
          <c:showBubbleSize val="0"/>
        </c:dLbls>
        <c:gapWidth val="100"/>
        <c:overlap val="-24"/>
        <c:axId val="-1862487424"/>
        <c:axId val="-1862480352"/>
      </c:barChart>
      <c:catAx>
        <c:axId val="-18624874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0352"/>
        <c:crosses val="autoZero"/>
        <c:auto val="1"/>
        <c:lblAlgn val="ctr"/>
        <c:lblOffset val="100"/>
        <c:noMultiLvlLbl val="0"/>
      </c:catAx>
      <c:valAx>
        <c:axId val="-186248035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7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400"/>
              <a:t>AUTOEVALUACION INSTITUCIONAL </a:t>
            </a:r>
            <a:r>
              <a:rPr lang="es-CO" sz="1400" b="1" i="0" u="none" strike="noStrike" baseline="0">
                <a:effectLst/>
              </a:rPr>
              <a:t>2019</a:t>
            </a:r>
          </a:p>
          <a:p>
            <a:pPr>
              <a:defRPr sz="1400"/>
            </a:pPr>
            <a:r>
              <a:rPr lang="es-CO" sz="1400"/>
              <a:t>POR INSTITUCIONES EDUCATIVAS MUNICIPIO DE ATACO</a:t>
            </a:r>
          </a:p>
        </c:rich>
      </c:tx>
      <c:overlay val="0"/>
      <c:spPr>
        <a:noFill/>
        <a:ln>
          <a:noFill/>
        </a:ln>
        <a:effectLst/>
      </c:spPr>
      <c:txPr>
        <a:bodyPr rot="0" spcFirstLastPara="1" vertOverflow="ellipsis" vert="horz" wrap="square" anchor="ctr" anchorCtr="1"/>
        <a:lstStyle/>
        <a:p>
          <a:pPr>
            <a:defRPr sz="14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MUNICIPIO'!$B$109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MUNICIPIO'!$A$110:$A$115</c:f>
              <c:strCache>
                <c:ptCount val="6"/>
                <c:pt idx="0">
                  <c:v>ATACO </c:v>
                </c:pt>
                <c:pt idx="1">
                  <c:v>I.E TECNICA MARTIN POMALA</c:v>
                </c:pt>
                <c:pt idx="2">
                  <c:v>I.E BERLIN</c:v>
                </c:pt>
                <c:pt idx="3">
                  <c:v>I.E JORGE ELICER GAITAN</c:v>
                </c:pt>
                <c:pt idx="4">
                  <c:v>I.E SANTIAGO PEREZ</c:v>
                </c:pt>
                <c:pt idx="5">
                  <c:v>I.E ANTONIO NARIÑO</c:v>
                </c:pt>
              </c:strCache>
            </c:strRef>
          </c:cat>
          <c:val>
            <c:numRef>
              <c:f>'15. POR MUNICIPIO'!$B$110:$B$115</c:f>
              <c:numCache>
                <c:formatCode>#,##0.00</c:formatCode>
                <c:ptCount val="6"/>
                <c:pt idx="0">
                  <c:v>2.52952380952381</c:v>
                </c:pt>
                <c:pt idx="1">
                  <c:v>2.9428571428571431</c:v>
                </c:pt>
                <c:pt idx="2">
                  <c:v>3.333333333333333</c:v>
                </c:pt>
                <c:pt idx="3">
                  <c:v>3.5714285714285716</c:v>
                </c:pt>
                <c:pt idx="4">
                  <c:v>2.8</c:v>
                </c:pt>
                <c:pt idx="5">
                  <c:v>0</c:v>
                </c:pt>
              </c:numCache>
            </c:numRef>
          </c:val>
          <c:extLst>
            <c:ext xmlns:c16="http://schemas.microsoft.com/office/drawing/2014/chart" uri="{C3380CC4-5D6E-409C-BE32-E72D297353CC}">
              <c16:uniqueId val="{00000000-D604-478C-9F53-BE5409E46EF0}"/>
            </c:ext>
          </c:extLst>
        </c:ser>
        <c:ser>
          <c:idx val="1"/>
          <c:order val="1"/>
          <c:tx>
            <c:strRef>
              <c:f>'15. POR MUNICIPIO'!$C$109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MUNICIPIO'!$A$110:$A$115</c:f>
              <c:strCache>
                <c:ptCount val="6"/>
                <c:pt idx="0">
                  <c:v>ATACO </c:v>
                </c:pt>
                <c:pt idx="1">
                  <c:v>I.E TECNICA MARTIN POMALA</c:v>
                </c:pt>
                <c:pt idx="2">
                  <c:v>I.E BERLIN</c:v>
                </c:pt>
                <c:pt idx="3">
                  <c:v>I.E JORGE ELICER GAITAN</c:v>
                </c:pt>
                <c:pt idx="4">
                  <c:v>I.E SANTIAGO PEREZ</c:v>
                </c:pt>
                <c:pt idx="5">
                  <c:v>I.E ANTONIO NARIÑO</c:v>
                </c:pt>
              </c:strCache>
            </c:strRef>
          </c:cat>
          <c:val>
            <c:numRef>
              <c:f>'15. POR MUNICIPIO'!$C$110:$C$115</c:f>
              <c:numCache>
                <c:formatCode>#,##0.00</c:formatCode>
                <c:ptCount val="6"/>
                <c:pt idx="0">
                  <c:v>2.2818181818181817</c:v>
                </c:pt>
                <c:pt idx="1">
                  <c:v>2.7272727272727271</c:v>
                </c:pt>
                <c:pt idx="2">
                  <c:v>2.8181818181818183</c:v>
                </c:pt>
                <c:pt idx="3">
                  <c:v>3</c:v>
                </c:pt>
                <c:pt idx="4">
                  <c:v>2.8636363636363638</c:v>
                </c:pt>
                <c:pt idx="5">
                  <c:v>0</c:v>
                </c:pt>
              </c:numCache>
            </c:numRef>
          </c:val>
          <c:extLst>
            <c:ext xmlns:c16="http://schemas.microsoft.com/office/drawing/2014/chart" uri="{C3380CC4-5D6E-409C-BE32-E72D297353CC}">
              <c16:uniqueId val="{00000001-D604-478C-9F53-BE5409E46EF0}"/>
            </c:ext>
          </c:extLst>
        </c:ser>
        <c:ser>
          <c:idx val="2"/>
          <c:order val="2"/>
          <c:tx>
            <c:strRef>
              <c:f>'15. POR MUNICIPIO'!$D$109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MUNICIPIO'!$A$110:$A$115</c:f>
              <c:strCache>
                <c:ptCount val="6"/>
                <c:pt idx="0">
                  <c:v>ATACO </c:v>
                </c:pt>
                <c:pt idx="1">
                  <c:v>I.E TECNICA MARTIN POMALA</c:v>
                </c:pt>
                <c:pt idx="2">
                  <c:v>I.E BERLIN</c:v>
                </c:pt>
                <c:pt idx="3">
                  <c:v>I.E JORGE ELICER GAITAN</c:v>
                </c:pt>
                <c:pt idx="4">
                  <c:v>I.E SANTIAGO PEREZ</c:v>
                </c:pt>
                <c:pt idx="5">
                  <c:v>I.E ANTONIO NARIÑO</c:v>
                </c:pt>
              </c:strCache>
            </c:strRef>
          </c:cat>
          <c:val>
            <c:numRef>
              <c:f>'15. POR MUNICIPIO'!$D$110:$D$115</c:f>
              <c:numCache>
                <c:formatCode>#,##0.00</c:formatCode>
                <c:ptCount val="6"/>
                <c:pt idx="0">
                  <c:v>2.2451612903225806</c:v>
                </c:pt>
                <c:pt idx="1">
                  <c:v>3</c:v>
                </c:pt>
                <c:pt idx="2">
                  <c:v>3.161290322580645</c:v>
                </c:pt>
                <c:pt idx="3">
                  <c:v>3.129032258064516</c:v>
                </c:pt>
                <c:pt idx="4">
                  <c:v>1.935483870967742</c:v>
                </c:pt>
                <c:pt idx="5">
                  <c:v>0</c:v>
                </c:pt>
              </c:numCache>
            </c:numRef>
          </c:val>
          <c:extLst>
            <c:ext xmlns:c16="http://schemas.microsoft.com/office/drawing/2014/chart" uri="{C3380CC4-5D6E-409C-BE32-E72D297353CC}">
              <c16:uniqueId val="{00000002-D604-478C-9F53-BE5409E46EF0}"/>
            </c:ext>
          </c:extLst>
        </c:ser>
        <c:ser>
          <c:idx val="3"/>
          <c:order val="3"/>
          <c:tx>
            <c:strRef>
              <c:f>'15. POR MUNICIPIO'!$E$109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MUNICIPIO'!$A$110:$A$115</c:f>
              <c:strCache>
                <c:ptCount val="6"/>
                <c:pt idx="0">
                  <c:v>ATACO </c:v>
                </c:pt>
                <c:pt idx="1">
                  <c:v>I.E TECNICA MARTIN POMALA</c:v>
                </c:pt>
                <c:pt idx="2">
                  <c:v>I.E BERLIN</c:v>
                </c:pt>
                <c:pt idx="3">
                  <c:v>I.E JORGE ELICER GAITAN</c:v>
                </c:pt>
                <c:pt idx="4">
                  <c:v>I.E SANTIAGO PEREZ</c:v>
                </c:pt>
                <c:pt idx="5">
                  <c:v>I.E ANTONIO NARIÑO</c:v>
                </c:pt>
              </c:strCache>
            </c:strRef>
          </c:cat>
          <c:val>
            <c:numRef>
              <c:f>'15. POR MUNICIPIO'!$E$110:$E$115</c:f>
              <c:numCache>
                <c:formatCode>#,##0.00</c:formatCode>
                <c:ptCount val="6"/>
                <c:pt idx="0">
                  <c:v>2.2526315789473683</c:v>
                </c:pt>
                <c:pt idx="1">
                  <c:v>2.8421052631578947</c:v>
                </c:pt>
                <c:pt idx="2">
                  <c:v>3.1578947368421053</c:v>
                </c:pt>
                <c:pt idx="3">
                  <c:v>2.9473684210526314</c:v>
                </c:pt>
                <c:pt idx="4">
                  <c:v>2.3157894736842106</c:v>
                </c:pt>
                <c:pt idx="5">
                  <c:v>0</c:v>
                </c:pt>
              </c:numCache>
            </c:numRef>
          </c:val>
          <c:extLst>
            <c:ext xmlns:c16="http://schemas.microsoft.com/office/drawing/2014/chart" uri="{C3380CC4-5D6E-409C-BE32-E72D297353CC}">
              <c16:uniqueId val="{00000003-D604-478C-9F53-BE5409E46EF0}"/>
            </c:ext>
          </c:extLst>
        </c:ser>
        <c:dLbls>
          <c:dLblPos val="inEnd"/>
          <c:showLegendKey val="0"/>
          <c:showVal val="1"/>
          <c:showCatName val="0"/>
          <c:showSerName val="0"/>
          <c:showPercent val="0"/>
          <c:showBubbleSize val="0"/>
        </c:dLbls>
        <c:gapWidth val="100"/>
        <c:overlap val="-24"/>
        <c:axId val="-1862478720"/>
        <c:axId val="-1862478176"/>
      </c:barChart>
      <c:catAx>
        <c:axId val="-18624787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8176"/>
        <c:crosses val="autoZero"/>
        <c:auto val="1"/>
        <c:lblAlgn val="ctr"/>
        <c:lblOffset val="100"/>
        <c:noMultiLvlLbl val="0"/>
      </c:catAx>
      <c:valAx>
        <c:axId val="-186247817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8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2019</a:t>
            </a:r>
          </a:p>
          <a:p>
            <a:pPr>
              <a:defRPr sz="1200"/>
            </a:pPr>
            <a:r>
              <a:rPr lang="es-CO" sz="1200"/>
              <a:t> POR INSTITUCIONES EDUCATIVAS MUNICIPIO DE CAJAMARCA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MUNICIPIO'!$B$133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MUNICIPIO'!$A$134:$A$139</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'15. POR MUNICIPIO'!$B$134:$B$139</c:f>
              <c:numCache>
                <c:formatCode>#,##0.00</c:formatCode>
                <c:ptCount val="6"/>
                <c:pt idx="0">
                  <c:v>3.2100529100529096</c:v>
                </c:pt>
                <c:pt idx="1">
                  <c:v>2.4571428571428573</c:v>
                </c:pt>
                <c:pt idx="2">
                  <c:v>3.6857142857142855</c:v>
                </c:pt>
                <c:pt idx="3">
                  <c:v>3.407407407407407</c:v>
                </c:pt>
                <c:pt idx="4">
                  <c:v>2.7777777777777777</c:v>
                </c:pt>
                <c:pt idx="5">
                  <c:v>3.7222222222222223</c:v>
                </c:pt>
              </c:numCache>
            </c:numRef>
          </c:val>
          <c:extLst>
            <c:ext xmlns:c16="http://schemas.microsoft.com/office/drawing/2014/chart" uri="{C3380CC4-5D6E-409C-BE32-E72D297353CC}">
              <c16:uniqueId val="{00000000-FA13-4A50-8C11-1743B133379B}"/>
            </c:ext>
          </c:extLst>
        </c:ser>
        <c:ser>
          <c:idx val="1"/>
          <c:order val="1"/>
          <c:tx>
            <c:strRef>
              <c:f>'15. POR MUNICIPIO'!$C$133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MUNICIPIO'!$A$134:$A$139</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'15. POR MUNICIPIO'!$C$134:$C$139</c:f>
              <c:numCache>
                <c:formatCode>#,##0.00</c:formatCode>
                <c:ptCount val="6"/>
                <c:pt idx="0">
                  <c:v>3.0727272727272732</c:v>
                </c:pt>
                <c:pt idx="1">
                  <c:v>3.1363636363636362</c:v>
                </c:pt>
                <c:pt idx="2">
                  <c:v>2.9545454545454546</c:v>
                </c:pt>
                <c:pt idx="3">
                  <c:v>2.7272727272727271</c:v>
                </c:pt>
                <c:pt idx="4">
                  <c:v>3.0909090909090908</c:v>
                </c:pt>
                <c:pt idx="5">
                  <c:v>3.4545454545454546</c:v>
                </c:pt>
              </c:numCache>
            </c:numRef>
          </c:val>
          <c:extLst>
            <c:ext xmlns:c16="http://schemas.microsoft.com/office/drawing/2014/chart" uri="{C3380CC4-5D6E-409C-BE32-E72D297353CC}">
              <c16:uniqueId val="{00000001-FA13-4A50-8C11-1743B133379B}"/>
            </c:ext>
          </c:extLst>
        </c:ser>
        <c:ser>
          <c:idx val="2"/>
          <c:order val="2"/>
          <c:tx>
            <c:strRef>
              <c:f>'15. POR MUNICIPIO'!$D$133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MUNICIPIO'!$A$134:$A$139</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'15. POR MUNICIPIO'!$D$134:$D$139</c:f>
              <c:numCache>
                <c:formatCode>#,##0.00</c:formatCode>
                <c:ptCount val="6"/>
                <c:pt idx="0">
                  <c:v>2.4838709677419355</c:v>
                </c:pt>
                <c:pt idx="1">
                  <c:v>2.967741935483871</c:v>
                </c:pt>
                <c:pt idx="2">
                  <c:v>0</c:v>
                </c:pt>
                <c:pt idx="3">
                  <c:v>3.3225806451612905</c:v>
                </c:pt>
                <c:pt idx="4">
                  <c:v>2.7419354838709675</c:v>
                </c:pt>
                <c:pt idx="5">
                  <c:v>3.3870967741935485</c:v>
                </c:pt>
              </c:numCache>
            </c:numRef>
          </c:val>
          <c:extLst>
            <c:ext xmlns:c16="http://schemas.microsoft.com/office/drawing/2014/chart" uri="{C3380CC4-5D6E-409C-BE32-E72D297353CC}">
              <c16:uniqueId val="{00000002-FA13-4A50-8C11-1743B133379B}"/>
            </c:ext>
          </c:extLst>
        </c:ser>
        <c:ser>
          <c:idx val="3"/>
          <c:order val="3"/>
          <c:tx>
            <c:strRef>
              <c:f>'15. POR MUNICIPIO'!$E$133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MUNICIPIO'!$A$134:$A$139</c:f>
              <c:strCache>
                <c:ptCount val="6"/>
                <c:pt idx="0">
                  <c:v>CAJAMARCA</c:v>
                </c:pt>
                <c:pt idx="1">
                  <c:v>I.E ISMAEL PERDOMO</c:v>
                </c:pt>
                <c:pt idx="2">
                  <c:v>I.E TECNICA NUESTRA SEÑORA DEL ROSARIO (Incompleto)</c:v>
                </c:pt>
                <c:pt idx="3">
                  <c:v>I.E LA LEONA</c:v>
                </c:pt>
                <c:pt idx="4">
                  <c:v>I.E TECNICA AGROINDUSTRIAL CAJAMARCA</c:v>
                </c:pt>
                <c:pt idx="5">
                  <c:v>I.E ANAIME</c:v>
                </c:pt>
              </c:strCache>
            </c:strRef>
          </c:cat>
          <c:val>
            <c:numRef>
              <c:f>'15. POR MUNICIPIO'!$E$134:$E$139</c:f>
              <c:numCache>
                <c:formatCode>#,##0.00</c:formatCode>
                <c:ptCount val="6"/>
                <c:pt idx="0">
                  <c:v>2.7157894736842101</c:v>
                </c:pt>
                <c:pt idx="1">
                  <c:v>2.3157894736842106</c:v>
                </c:pt>
                <c:pt idx="2">
                  <c:v>3.2105263157894739</c:v>
                </c:pt>
                <c:pt idx="3">
                  <c:v>3.4210526315789473</c:v>
                </c:pt>
                <c:pt idx="4">
                  <c:v>2.1578947368421053</c:v>
                </c:pt>
                <c:pt idx="5">
                  <c:v>2.4736842105263159</c:v>
                </c:pt>
              </c:numCache>
            </c:numRef>
          </c:val>
          <c:extLst>
            <c:ext xmlns:c16="http://schemas.microsoft.com/office/drawing/2014/chart" uri="{C3380CC4-5D6E-409C-BE32-E72D297353CC}">
              <c16:uniqueId val="{00000003-FA13-4A50-8C11-1743B133379B}"/>
            </c:ext>
          </c:extLst>
        </c:ser>
        <c:dLbls>
          <c:dLblPos val="inEnd"/>
          <c:showLegendKey val="0"/>
          <c:showVal val="1"/>
          <c:showCatName val="0"/>
          <c:showSerName val="0"/>
          <c:showPercent val="0"/>
          <c:showBubbleSize val="0"/>
        </c:dLbls>
        <c:gapWidth val="100"/>
        <c:overlap val="-24"/>
        <c:axId val="-1862491232"/>
        <c:axId val="-1862477088"/>
      </c:barChart>
      <c:catAx>
        <c:axId val="-18624912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7088"/>
        <c:crosses val="autoZero"/>
        <c:auto val="1"/>
        <c:lblAlgn val="ctr"/>
        <c:lblOffset val="100"/>
        <c:noMultiLvlLbl val="0"/>
      </c:catAx>
      <c:valAx>
        <c:axId val="-1862477088"/>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91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2019</a:t>
            </a:r>
            <a:r>
              <a:rPr lang="es-CO" sz="1200"/>
              <a:t> POR INSTITUCIONES EDUCATIVAS MUNICIPIO DE CARMEN DE APICALA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MUNICIPIO'!$B$157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MUNICIPIO'!$A$158:$A$159</c:f>
              <c:strCache>
                <c:ptCount val="2"/>
                <c:pt idx="0">
                  <c:v>CARMEN DE APICALA </c:v>
                </c:pt>
                <c:pt idx="1">
                  <c:v>I.E PEDRO PABON PARGA</c:v>
                </c:pt>
              </c:strCache>
            </c:strRef>
          </c:cat>
          <c:val>
            <c:numRef>
              <c:f>'15. POR MUNICIPIO'!$B$158:$B$159</c:f>
              <c:numCache>
                <c:formatCode>#,##0.00</c:formatCode>
                <c:ptCount val="2"/>
                <c:pt idx="0">
                  <c:v>3.6388888888888888</c:v>
                </c:pt>
                <c:pt idx="1">
                  <c:v>3.6388888888888888</c:v>
                </c:pt>
              </c:numCache>
            </c:numRef>
          </c:val>
          <c:extLst>
            <c:ext xmlns:c16="http://schemas.microsoft.com/office/drawing/2014/chart" uri="{C3380CC4-5D6E-409C-BE32-E72D297353CC}">
              <c16:uniqueId val="{00000000-1BB0-44C9-B30B-F5D5B11874C0}"/>
            </c:ext>
          </c:extLst>
        </c:ser>
        <c:ser>
          <c:idx val="1"/>
          <c:order val="1"/>
          <c:tx>
            <c:strRef>
              <c:f>'15. POR MUNICIPIO'!$C$157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MUNICIPIO'!$A$158:$A$159</c:f>
              <c:strCache>
                <c:ptCount val="2"/>
                <c:pt idx="0">
                  <c:v>CARMEN DE APICALA </c:v>
                </c:pt>
                <c:pt idx="1">
                  <c:v>I.E PEDRO PABON PARGA</c:v>
                </c:pt>
              </c:strCache>
            </c:strRef>
          </c:cat>
          <c:val>
            <c:numRef>
              <c:f>'15. POR MUNICIPIO'!$C$158:$C$159</c:f>
              <c:numCache>
                <c:formatCode>#,##0.00</c:formatCode>
                <c:ptCount val="2"/>
                <c:pt idx="0">
                  <c:v>2.7727272727272729</c:v>
                </c:pt>
                <c:pt idx="1">
                  <c:v>2.7727272727272729</c:v>
                </c:pt>
              </c:numCache>
            </c:numRef>
          </c:val>
          <c:extLst>
            <c:ext xmlns:c16="http://schemas.microsoft.com/office/drawing/2014/chart" uri="{C3380CC4-5D6E-409C-BE32-E72D297353CC}">
              <c16:uniqueId val="{00000001-1BB0-44C9-B30B-F5D5B11874C0}"/>
            </c:ext>
          </c:extLst>
        </c:ser>
        <c:ser>
          <c:idx val="2"/>
          <c:order val="2"/>
          <c:tx>
            <c:strRef>
              <c:f>'15. POR MUNICIPIO'!$D$157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MUNICIPIO'!$A$158:$A$159</c:f>
              <c:strCache>
                <c:ptCount val="2"/>
                <c:pt idx="0">
                  <c:v>CARMEN DE APICALA </c:v>
                </c:pt>
                <c:pt idx="1">
                  <c:v>I.E PEDRO PABON PARGA</c:v>
                </c:pt>
              </c:strCache>
            </c:strRef>
          </c:cat>
          <c:val>
            <c:numRef>
              <c:f>'15. POR MUNICIPIO'!$D$158:$D$159</c:f>
              <c:numCache>
                <c:formatCode>#,##0.00</c:formatCode>
                <c:ptCount val="2"/>
                <c:pt idx="0">
                  <c:v>3.3548387096774195</c:v>
                </c:pt>
                <c:pt idx="1">
                  <c:v>3.3548387096774195</c:v>
                </c:pt>
              </c:numCache>
            </c:numRef>
          </c:val>
          <c:extLst>
            <c:ext xmlns:c16="http://schemas.microsoft.com/office/drawing/2014/chart" uri="{C3380CC4-5D6E-409C-BE32-E72D297353CC}">
              <c16:uniqueId val="{00000002-1BB0-44C9-B30B-F5D5B11874C0}"/>
            </c:ext>
          </c:extLst>
        </c:ser>
        <c:ser>
          <c:idx val="3"/>
          <c:order val="3"/>
          <c:tx>
            <c:strRef>
              <c:f>'15. POR MUNICIPIO'!$E$157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MUNICIPIO'!$A$158:$A$159</c:f>
              <c:strCache>
                <c:ptCount val="2"/>
                <c:pt idx="0">
                  <c:v>CARMEN DE APICALA </c:v>
                </c:pt>
                <c:pt idx="1">
                  <c:v>I.E PEDRO PABON PARGA</c:v>
                </c:pt>
              </c:strCache>
            </c:strRef>
          </c:cat>
          <c:val>
            <c:numRef>
              <c:f>'15. POR MUNICIPIO'!$E$158:$E$159</c:f>
              <c:numCache>
                <c:formatCode>#,##0.00</c:formatCode>
                <c:ptCount val="2"/>
                <c:pt idx="0">
                  <c:v>3.1578947368421053</c:v>
                </c:pt>
                <c:pt idx="1">
                  <c:v>3.1578947368421053</c:v>
                </c:pt>
              </c:numCache>
            </c:numRef>
          </c:val>
          <c:extLst>
            <c:ext xmlns:c16="http://schemas.microsoft.com/office/drawing/2014/chart" uri="{C3380CC4-5D6E-409C-BE32-E72D297353CC}">
              <c16:uniqueId val="{00000003-1BB0-44C9-B30B-F5D5B11874C0}"/>
            </c:ext>
          </c:extLst>
        </c:ser>
        <c:dLbls>
          <c:dLblPos val="inEnd"/>
          <c:showLegendKey val="0"/>
          <c:showVal val="1"/>
          <c:showCatName val="0"/>
          <c:showSerName val="0"/>
          <c:showPercent val="0"/>
          <c:showBubbleSize val="0"/>
        </c:dLbls>
        <c:gapWidth val="100"/>
        <c:overlap val="-24"/>
        <c:axId val="-1862476000"/>
        <c:axId val="-1862475456"/>
        <c:extLst/>
      </c:barChart>
      <c:catAx>
        <c:axId val="-186247600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5456"/>
        <c:crosses val="autoZero"/>
        <c:auto val="1"/>
        <c:lblAlgn val="ctr"/>
        <c:lblOffset val="100"/>
        <c:noMultiLvlLbl val="0"/>
      </c:catAx>
      <c:valAx>
        <c:axId val="-186247545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6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baseline="0">
                <a:effectLst/>
              </a:rPr>
              <a:t>2019</a:t>
            </a:r>
            <a:r>
              <a:rPr lang="es-CO" sz="1200"/>
              <a:t> POR INSTITUCIONES EDUCATIVAS MUNICIPIO DE CASABIANCA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MUNICIPIO'!$B$178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MUNICIPIO'!$A$179:$A$182</c:f>
              <c:strCache>
                <c:ptCount val="4"/>
                <c:pt idx="0">
                  <c:v>CASABIANCA</c:v>
                </c:pt>
                <c:pt idx="1">
                  <c:v>I.E  TECNICA GENERAL JOSE JOAQUIN GARCIA</c:v>
                </c:pt>
                <c:pt idx="2">
                  <c:v>I.E ANTONIO NARIÑO</c:v>
                </c:pt>
                <c:pt idx="3">
                  <c:v>I.E MARCO FIDEL SUAREZ</c:v>
                </c:pt>
              </c:strCache>
            </c:strRef>
          </c:cat>
          <c:val>
            <c:numRef>
              <c:f>'15. POR MUNICIPIO'!$B$179:$B$182</c:f>
              <c:numCache>
                <c:formatCode>#,##0.00</c:formatCode>
                <c:ptCount val="4"/>
                <c:pt idx="0">
                  <c:v>1.8568783068783068</c:v>
                </c:pt>
                <c:pt idx="1">
                  <c:v>0</c:v>
                </c:pt>
                <c:pt idx="2">
                  <c:v>3.0277777777777777</c:v>
                </c:pt>
                <c:pt idx="3">
                  <c:v>2.5428571428571427</c:v>
                </c:pt>
              </c:numCache>
            </c:numRef>
          </c:val>
          <c:extLst>
            <c:ext xmlns:c16="http://schemas.microsoft.com/office/drawing/2014/chart" uri="{C3380CC4-5D6E-409C-BE32-E72D297353CC}">
              <c16:uniqueId val="{00000000-857C-41E3-9FCF-4431495C6EDC}"/>
            </c:ext>
          </c:extLst>
        </c:ser>
        <c:ser>
          <c:idx val="1"/>
          <c:order val="1"/>
          <c:tx>
            <c:strRef>
              <c:f>'15. POR MUNICIPIO'!$C$178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MUNICIPIO'!$A$179:$A$182</c:f>
              <c:strCache>
                <c:ptCount val="4"/>
                <c:pt idx="0">
                  <c:v>CASABIANCA</c:v>
                </c:pt>
                <c:pt idx="1">
                  <c:v>I.E  TECNICA GENERAL JOSE JOAQUIN GARCIA</c:v>
                </c:pt>
                <c:pt idx="2">
                  <c:v>I.E ANTONIO NARIÑO</c:v>
                </c:pt>
                <c:pt idx="3">
                  <c:v>I.E MARCO FIDEL SUAREZ</c:v>
                </c:pt>
              </c:strCache>
            </c:strRef>
          </c:cat>
          <c:val>
            <c:numRef>
              <c:f>'15. POR MUNICIPIO'!$C$179:$C$182</c:f>
              <c:numCache>
                <c:formatCode>#,##0.00</c:formatCode>
                <c:ptCount val="4"/>
                <c:pt idx="0">
                  <c:v>1.5909090909090908</c:v>
                </c:pt>
                <c:pt idx="1">
                  <c:v>0</c:v>
                </c:pt>
                <c:pt idx="2">
                  <c:v>2.6363636363636362</c:v>
                </c:pt>
                <c:pt idx="3">
                  <c:v>2.1363636363636362</c:v>
                </c:pt>
              </c:numCache>
            </c:numRef>
          </c:val>
          <c:extLst>
            <c:ext xmlns:c16="http://schemas.microsoft.com/office/drawing/2014/chart" uri="{C3380CC4-5D6E-409C-BE32-E72D297353CC}">
              <c16:uniqueId val="{00000001-857C-41E3-9FCF-4431495C6EDC}"/>
            </c:ext>
          </c:extLst>
        </c:ser>
        <c:ser>
          <c:idx val="2"/>
          <c:order val="2"/>
          <c:tx>
            <c:strRef>
              <c:f>'15. POR MUNICIPIO'!$D$178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MUNICIPIO'!$A$179:$A$182</c:f>
              <c:strCache>
                <c:ptCount val="4"/>
                <c:pt idx="0">
                  <c:v>CASABIANCA</c:v>
                </c:pt>
                <c:pt idx="1">
                  <c:v>I.E  TECNICA GENERAL JOSE JOAQUIN GARCIA</c:v>
                </c:pt>
                <c:pt idx="2">
                  <c:v>I.E ANTONIO NARIÑO</c:v>
                </c:pt>
                <c:pt idx="3">
                  <c:v>I.E MARCO FIDEL SUAREZ</c:v>
                </c:pt>
              </c:strCache>
            </c:strRef>
          </c:cat>
          <c:val>
            <c:numRef>
              <c:f>'15. POR MUNICIPIO'!$D$179:$D$182</c:f>
              <c:numCache>
                <c:formatCode>#,##0.00</c:formatCode>
                <c:ptCount val="4"/>
                <c:pt idx="0">
                  <c:v>1.6881720430107527</c:v>
                </c:pt>
                <c:pt idx="1">
                  <c:v>0</c:v>
                </c:pt>
                <c:pt idx="2">
                  <c:v>2.903225806451613</c:v>
                </c:pt>
                <c:pt idx="3">
                  <c:v>2.161290322580645</c:v>
                </c:pt>
              </c:numCache>
            </c:numRef>
          </c:val>
          <c:extLst>
            <c:ext xmlns:c16="http://schemas.microsoft.com/office/drawing/2014/chart" uri="{C3380CC4-5D6E-409C-BE32-E72D297353CC}">
              <c16:uniqueId val="{00000002-857C-41E3-9FCF-4431495C6EDC}"/>
            </c:ext>
          </c:extLst>
        </c:ser>
        <c:ser>
          <c:idx val="3"/>
          <c:order val="3"/>
          <c:tx>
            <c:strRef>
              <c:f>'15. POR MUNICIPIO'!$E$178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MUNICIPIO'!$A$179:$A$182</c:f>
              <c:strCache>
                <c:ptCount val="4"/>
                <c:pt idx="0">
                  <c:v>CASABIANCA</c:v>
                </c:pt>
                <c:pt idx="1">
                  <c:v>I.E  TECNICA GENERAL JOSE JOAQUIN GARCIA</c:v>
                </c:pt>
                <c:pt idx="2">
                  <c:v>I.E ANTONIO NARIÑO</c:v>
                </c:pt>
                <c:pt idx="3">
                  <c:v>I.E MARCO FIDEL SUAREZ</c:v>
                </c:pt>
              </c:strCache>
            </c:strRef>
          </c:cat>
          <c:val>
            <c:numRef>
              <c:f>'15. POR MUNICIPIO'!$E$179:$E$182</c:f>
              <c:numCache>
                <c:formatCode>#,##0.00</c:formatCode>
                <c:ptCount val="4"/>
                <c:pt idx="0">
                  <c:v>1.9649122807017545</c:v>
                </c:pt>
                <c:pt idx="1">
                  <c:v>0</c:v>
                </c:pt>
                <c:pt idx="2">
                  <c:v>2.736842105263158</c:v>
                </c:pt>
                <c:pt idx="3">
                  <c:v>3.1578947368421053</c:v>
                </c:pt>
              </c:numCache>
            </c:numRef>
          </c:val>
          <c:extLst>
            <c:ext xmlns:c16="http://schemas.microsoft.com/office/drawing/2014/chart" uri="{C3380CC4-5D6E-409C-BE32-E72D297353CC}">
              <c16:uniqueId val="{00000003-857C-41E3-9FCF-4431495C6EDC}"/>
            </c:ext>
          </c:extLst>
        </c:ser>
        <c:dLbls>
          <c:dLblPos val="inEnd"/>
          <c:showLegendKey val="0"/>
          <c:showVal val="1"/>
          <c:showCatName val="0"/>
          <c:showSerName val="0"/>
          <c:showPercent val="0"/>
          <c:showBubbleSize val="0"/>
        </c:dLbls>
        <c:gapWidth val="100"/>
        <c:overlap val="-24"/>
        <c:axId val="-1862489056"/>
        <c:axId val="-1862474368"/>
      </c:barChart>
      <c:catAx>
        <c:axId val="-186248905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4368"/>
        <c:crosses val="autoZero"/>
        <c:auto val="1"/>
        <c:lblAlgn val="ctr"/>
        <c:lblOffset val="100"/>
        <c:noMultiLvlLbl val="0"/>
      </c:catAx>
      <c:valAx>
        <c:axId val="-1862474368"/>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89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GESTIÓN</a:t>
            </a:r>
            <a:r>
              <a:rPr lang="es-CO" baseline="0"/>
              <a:t> DIRECTIVA</a:t>
            </a:r>
            <a:endParaRPr lang="es-CO"/>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stacked"/>
        <c:varyColors val="0"/>
        <c:ser>
          <c:idx val="0"/>
          <c:order val="0"/>
          <c:tx>
            <c:strRef>
              <c:f>[1]TOLIMA!$A$45</c:f>
              <c:strCache>
                <c:ptCount val="1"/>
                <c:pt idx="0">
                  <c:v>2015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[1]TOLIMA!$B$45:$H$45</c:f>
              <c:numCache>
                <c:formatCode>General</c:formatCode>
                <c:ptCount val="7"/>
                <c:pt idx="0">
                  <c:v>2.97</c:v>
                </c:pt>
                <c:pt idx="1">
                  <c:v>2.94</c:v>
                </c:pt>
                <c:pt idx="2">
                  <c:v>3</c:v>
                </c:pt>
                <c:pt idx="3">
                  <c:v>3.01</c:v>
                </c:pt>
                <c:pt idx="4">
                  <c:v>2.93</c:v>
                </c:pt>
                <c:pt idx="5">
                  <c:v>2.96</c:v>
                </c:pt>
                <c:pt idx="6">
                  <c:v>2.96</c:v>
                </c:pt>
              </c:numCache>
            </c:numRef>
          </c:val>
          <c:extLst>
            <c:ext xmlns:c16="http://schemas.microsoft.com/office/drawing/2014/chart" uri="{C3380CC4-5D6E-409C-BE32-E72D297353CC}">
              <c16:uniqueId val="{00000000-1E9B-4134-87F9-7EA32D212E3A}"/>
            </c:ext>
          </c:extLst>
        </c:ser>
        <c:ser>
          <c:idx val="1"/>
          <c:order val="1"/>
          <c:tx>
            <c:strRef>
              <c:f>[1]TOLIMA!$A$46</c:f>
              <c:strCache>
                <c:ptCount val="1"/>
                <c:pt idx="0">
                  <c:v>2016</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[1]TOLIMA!$B$46:$H$46</c:f>
              <c:numCache>
                <c:formatCode>General</c:formatCode>
                <c:ptCount val="7"/>
                <c:pt idx="0">
                  <c:v>3.06</c:v>
                </c:pt>
                <c:pt idx="1">
                  <c:v>3.01</c:v>
                </c:pt>
                <c:pt idx="2">
                  <c:v>3.1</c:v>
                </c:pt>
                <c:pt idx="3">
                  <c:v>3.1</c:v>
                </c:pt>
                <c:pt idx="4">
                  <c:v>3.07</c:v>
                </c:pt>
                <c:pt idx="5">
                  <c:v>3.04</c:v>
                </c:pt>
                <c:pt idx="6">
                  <c:v>3.02</c:v>
                </c:pt>
              </c:numCache>
            </c:numRef>
          </c:val>
          <c:extLst>
            <c:ext xmlns:c16="http://schemas.microsoft.com/office/drawing/2014/chart" uri="{C3380CC4-5D6E-409C-BE32-E72D297353CC}">
              <c16:uniqueId val="{00000001-1E9B-4134-87F9-7EA32D212E3A}"/>
            </c:ext>
          </c:extLst>
        </c:ser>
        <c:ser>
          <c:idx val="2"/>
          <c:order val="2"/>
          <c:tx>
            <c:strRef>
              <c:f>[1]TOLIMA!$A$47</c:f>
              <c:strCache>
                <c:ptCount val="1"/>
                <c:pt idx="0">
                  <c:v>2017</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[1]TOLIMA!$B$47:$H$47</c:f>
              <c:numCache>
                <c:formatCode>General</c:formatCode>
                <c:ptCount val="7"/>
                <c:pt idx="0">
                  <c:v>3.07</c:v>
                </c:pt>
                <c:pt idx="1">
                  <c:v>3.09</c:v>
                </c:pt>
                <c:pt idx="2">
                  <c:v>3.13</c:v>
                </c:pt>
                <c:pt idx="3">
                  <c:v>3.07</c:v>
                </c:pt>
                <c:pt idx="4">
                  <c:v>3.05</c:v>
                </c:pt>
                <c:pt idx="5">
                  <c:v>3.03</c:v>
                </c:pt>
                <c:pt idx="6">
                  <c:v>3.03</c:v>
                </c:pt>
              </c:numCache>
            </c:numRef>
          </c:val>
          <c:extLst>
            <c:ext xmlns:c16="http://schemas.microsoft.com/office/drawing/2014/chart" uri="{C3380CC4-5D6E-409C-BE32-E72D297353CC}">
              <c16:uniqueId val="{00000002-1E9B-4134-87F9-7EA32D212E3A}"/>
            </c:ext>
          </c:extLst>
        </c:ser>
        <c:ser>
          <c:idx val="3"/>
          <c:order val="3"/>
          <c:tx>
            <c:strRef>
              <c:f>[1]TOLIMA!$A$48</c:f>
              <c:strCache>
                <c:ptCount val="1"/>
                <c:pt idx="0">
                  <c:v>2018</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[1]TOLIMA!$B$48:$H$48</c:f>
              <c:numCache>
                <c:formatCode>General</c:formatCode>
                <c:ptCount val="7"/>
                <c:pt idx="0">
                  <c:v>3.12</c:v>
                </c:pt>
                <c:pt idx="1">
                  <c:v>3.17</c:v>
                </c:pt>
                <c:pt idx="2">
                  <c:v>3.1</c:v>
                </c:pt>
                <c:pt idx="3">
                  <c:v>3.13</c:v>
                </c:pt>
                <c:pt idx="4">
                  <c:v>3.05</c:v>
                </c:pt>
                <c:pt idx="5">
                  <c:v>3.1</c:v>
                </c:pt>
                <c:pt idx="6">
                  <c:v>3.11</c:v>
                </c:pt>
              </c:numCache>
            </c:numRef>
          </c:val>
          <c:extLst>
            <c:ext xmlns:c16="http://schemas.microsoft.com/office/drawing/2014/chart" uri="{C3380CC4-5D6E-409C-BE32-E72D297353CC}">
              <c16:uniqueId val="{00000003-1E9B-4134-87F9-7EA32D212E3A}"/>
            </c:ext>
          </c:extLst>
        </c:ser>
        <c:ser>
          <c:idx val="4"/>
          <c:order val="4"/>
          <c:tx>
            <c:strRef>
              <c:f>[1]TOLIMA!$A$49</c:f>
              <c:strCache>
                <c:ptCount val="1"/>
                <c:pt idx="0">
                  <c:v>2019</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[1]TOLIMA!$B$44:$H$44</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[1]TOLIMA!$B$49:$H$49</c:f>
              <c:numCache>
                <c:formatCode>General</c:formatCode>
                <c:ptCount val="7"/>
                <c:pt idx="0">
                  <c:v>3.2071973996764744</c:v>
                </c:pt>
                <c:pt idx="1">
                  <c:v>3.1910558464223389</c:v>
                </c:pt>
                <c:pt idx="2">
                  <c:v>3.2410605210670655</c:v>
                </c:pt>
                <c:pt idx="3">
                  <c:v>3.160093077370564</c:v>
                </c:pt>
                <c:pt idx="4">
                  <c:v>3.2141361256544503</c:v>
                </c:pt>
                <c:pt idx="5">
                  <c:v>3.2638912234775419</c:v>
                </c:pt>
                <c:pt idx="6">
                  <c:v>3.1497368421052632</c:v>
                </c:pt>
              </c:numCache>
            </c:numRef>
          </c:val>
          <c:extLst>
            <c:ext xmlns:c16="http://schemas.microsoft.com/office/drawing/2014/chart" uri="{C3380CC4-5D6E-409C-BE32-E72D297353CC}">
              <c16:uniqueId val="{00000004-1E9B-4134-87F9-7EA32D212E3A}"/>
            </c:ext>
          </c:extLst>
        </c:ser>
        <c:dLbls>
          <c:dLblPos val="ctr"/>
          <c:showLegendKey val="0"/>
          <c:showVal val="1"/>
          <c:showCatName val="0"/>
          <c:showSerName val="0"/>
          <c:showPercent val="0"/>
          <c:showBubbleSize val="0"/>
        </c:dLbls>
        <c:gapWidth val="79"/>
        <c:overlap val="100"/>
        <c:axId val="2005682383"/>
        <c:axId val="2005683215"/>
      </c:barChart>
      <c:catAx>
        <c:axId val="200568238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cap="all" spc="120" normalizeH="0" baseline="0">
                <a:solidFill>
                  <a:schemeClr val="tx1">
                    <a:lumMod val="65000"/>
                    <a:lumOff val="35000"/>
                  </a:schemeClr>
                </a:solidFill>
                <a:latin typeface="+mn-lt"/>
                <a:ea typeface="+mn-ea"/>
                <a:cs typeface="+mn-cs"/>
              </a:defRPr>
            </a:pPr>
            <a:endParaRPr lang="es-ES"/>
          </a:p>
        </c:txPr>
        <c:crossAx val="2005683215"/>
        <c:crosses val="autoZero"/>
        <c:auto val="1"/>
        <c:lblAlgn val="ctr"/>
        <c:lblOffset val="100"/>
        <c:noMultiLvlLbl val="0"/>
      </c:catAx>
      <c:valAx>
        <c:axId val="2005683215"/>
        <c:scaling>
          <c:orientation val="minMax"/>
        </c:scaling>
        <c:delete val="1"/>
        <c:axPos val="l"/>
        <c:numFmt formatCode="General" sourceLinked="1"/>
        <c:majorTickMark val="none"/>
        <c:minorTickMark val="none"/>
        <c:tickLblPos val="nextTo"/>
        <c:crossAx val="200568238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tx1">
                    <a:lumMod val="65000"/>
                    <a:lumOff val="35000"/>
                  </a:schemeClr>
                </a:solidFill>
                <a:latin typeface="+mn-lt"/>
                <a:ea typeface="+mn-ea"/>
                <a:cs typeface="+mn-cs"/>
              </a:defRPr>
            </a:pPr>
            <a:r>
              <a:rPr lang="es-CO" sz="1200">
                <a:solidFill>
                  <a:schemeClr val="bg1"/>
                </a:solidFill>
              </a:rPr>
              <a:t>AUTOEVALUACION INSTITUCIONAL </a:t>
            </a:r>
            <a:r>
              <a:rPr lang="es-CO" sz="1200" b="1" i="0" u="none" strike="noStrike" kern="1200" cap="all" spc="120" normalizeH="0" baseline="0">
                <a:solidFill>
                  <a:schemeClr val="bg1"/>
                </a:solidFill>
                <a:latin typeface="+mn-lt"/>
                <a:ea typeface="+mn-ea"/>
                <a:cs typeface="+mn-cs"/>
              </a:rPr>
              <a:t>2019</a:t>
            </a:r>
          </a:p>
          <a:p>
            <a:pPr>
              <a:defRPr sz="1200"/>
            </a:pPr>
            <a:r>
              <a:rPr lang="es-CO" sz="1200">
                <a:solidFill>
                  <a:schemeClr val="bg1"/>
                </a:solidFill>
              </a:rPr>
              <a:t> POR INSTITUCIONES EDUCATIVAS MUNICIPIO DE CHAPARRAL</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MUNICIPIO'!$B$200</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MUNICIPIO'!$A$201:$A$210</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'15. POR MUNICIPIO'!$B$201:$B$210</c:f>
              <c:numCache>
                <c:formatCode>#,##0.00</c:formatCode>
                <c:ptCount val="10"/>
                <c:pt idx="0">
                  <c:v>3.1824514991181663</c:v>
                </c:pt>
                <c:pt idx="1">
                  <c:v>4.1428571428571432</c:v>
                </c:pt>
                <c:pt idx="2">
                  <c:v>3.4444444444444446</c:v>
                </c:pt>
                <c:pt idx="3">
                  <c:v>3.1142857142857143</c:v>
                </c:pt>
                <c:pt idx="4">
                  <c:v>2.8055555555555554</c:v>
                </c:pt>
                <c:pt idx="5">
                  <c:v>3.3611111111111112</c:v>
                </c:pt>
                <c:pt idx="6">
                  <c:v>2.7777777777777777</c:v>
                </c:pt>
                <c:pt idx="7">
                  <c:v>2.1714285714285713</c:v>
                </c:pt>
                <c:pt idx="8">
                  <c:v>3.6857142857142855</c:v>
                </c:pt>
                <c:pt idx="9">
                  <c:v>3.1388888888888888</c:v>
                </c:pt>
              </c:numCache>
            </c:numRef>
          </c:val>
          <c:extLst>
            <c:ext xmlns:c16="http://schemas.microsoft.com/office/drawing/2014/chart" uri="{C3380CC4-5D6E-409C-BE32-E72D297353CC}">
              <c16:uniqueId val="{00000000-9C1A-4E30-86DA-AA09BEEC3A82}"/>
            </c:ext>
          </c:extLst>
        </c:ser>
        <c:ser>
          <c:idx val="1"/>
          <c:order val="1"/>
          <c:tx>
            <c:strRef>
              <c:f>'15. POR MUNICIPIO'!$C$200</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MUNICIPIO'!$A$201:$A$210</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'15. POR MUNICIPIO'!$C$201:$C$210</c:f>
              <c:numCache>
                <c:formatCode>#,##0.00</c:formatCode>
                <c:ptCount val="10"/>
                <c:pt idx="0">
                  <c:v>2.6818181818181817</c:v>
                </c:pt>
                <c:pt idx="1">
                  <c:v>3.1363636363636362</c:v>
                </c:pt>
                <c:pt idx="2">
                  <c:v>3.1363636363636362</c:v>
                </c:pt>
                <c:pt idx="3">
                  <c:v>2.1363636363636362</c:v>
                </c:pt>
                <c:pt idx="4">
                  <c:v>2.6818181818181817</c:v>
                </c:pt>
                <c:pt idx="5">
                  <c:v>2.5454545454545454</c:v>
                </c:pt>
                <c:pt idx="6">
                  <c:v>2.5909090909090908</c:v>
                </c:pt>
                <c:pt idx="7">
                  <c:v>1.8636363636363635</c:v>
                </c:pt>
                <c:pt idx="8">
                  <c:v>3.0909090909090908</c:v>
                </c:pt>
                <c:pt idx="9">
                  <c:v>2.9545454545454546</c:v>
                </c:pt>
              </c:numCache>
            </c:numRef>
          </c:val>
          <c:extLst>
            <c:ext xmlns:c16="http://schemas.microsoft.com/office/drawing/2014/chart" uri="{C3380CC4-5D6E-409C-BE32-E72D297353CC}">
              <c16:uniqueId val="{00000001-9C1A-4E30-86DA-AA09BEEC3A82}"/>
            </c:ext>
          </c:extLst>
        </c:ser>
        <c:ser>
          <c:idx val="2"/>
          <c:order val="2"/>
          <c:tx>
            <c:strRef>
              <c:f>'15. POR MUNICIPIO'!$D$200</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MUNICIPIO'!$A$201:$A$210</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'15. POR MUNICIPIO'!$D$201:$D$210</c:f>
              <c:numCache>
                <c:formatCode>#,##0.00</c:formatCode>
                <c:ptCount val="10"/>
                <c:pt idx="0">
                  <c:v>3.1362007168458788</c:v>
                </c:pt>
                <c:pt idx="1">
                  <c:v>3.806451612903226</c:v>
                </c:pt>
                <c:pt idx="2">
                  <c:v>3.806451612903226</c:v>
                </c:pt>
                <c:pt idx="3">
                  <c:v>2.967741935483871</c:v>
                </c:pt>
                <c:pt idx="4">
                  <c:v>2.967741935483871</c:v>
                </c:pt>
                <c:pt idx="5">
                  <c:v>2.838709677419355</c:v>
                </c:pt>
                <c:pt idx="6">
                  <c:v>2.5806451612903225</c:v>
                </c:pt>
                <c:pt idx="7">
                  <c:v>2.5483870967741935</c:v>
                </c:pt>
                <c:pt idx="8">
                  <c:v>3.225806451612903</c:v>
                </c:pt>
                <c:pt idx="9">
                  <c:v>3.4838709677419355</c:v>
                </c:pt>
              </c:numCache>
            </c:numRef>
          </c:val>
          <c:extLst>
            <c:ext xmlns:c16="http://schemas.microsoft.com/office/drawing/2014/chart" uri="{C3380CC4-5D6E-409C-BE32-E72D297353CC}">
              <c16:uniqueId val="{00000002-9C1A-4E30-86DA-AA09BEEC3A82}"/>
            </c:ext>
          </c:extLst>
        </c:ser>
        <c:ser>
          <c:idx val="3"/>
          <c:order val="3"/>
          <c:tx>
            <c:strRef>
              <c:f>'15. POR MUNICIPIO'!$E$200</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MUNICIPIO'!$A$201:$A$210</c:f>
              <c:strCache>
                <c:ptCount val="10"/>
                <c:pt idx="0">
                  <c:v>CHAPARRAL  </c:v>
                </c:pt>
                <c:pt idx="1">
                  <c:v>I.E NUESTRA SEÑORA DEL ROSARIO</c:v>
                </c:pt>
                <c:pt idx="2">
                  <c:v>I.E TECNICA MEDALLA MILAGROSA</c:v>
                </c:pt>
                <c:pt idx="3">
                  <c:v>I.E TECNICA SOLEDAD MEDINA</c:v>
                </c:pt>
                <c:pt idx="4">
                  <c:v>I.E MANUEL MURILLO TORO</c:v>
                </c:pt>
                <c:pt idx="5">
                  <c:v>I.E LAGUNILLA</c:v>
                </c:pt>
                <c:pt idx="6">
                  <c:v>I.E SIMON BOLIVAR</c:v>
                </c:pt>
                <c:pt idx="7">
                  <c:v>I.E TECNICA ALVARO MOLINA</c:v>
                </c:pt>
                <c:pt idx="8">
                  <c:v>I.E LA RISALDA</c:v>
                </c:pt>
                <c:pt idx="9">
                  <c:v>I.E TECNICA CAMACHO ANGARITA</c:v>
                </c:pt>
              </c:strCache>
            </c:strRef>
          </c:cat>
          <c:val>
            <c:numRef>
              <c:f>'15. POR MUNICIPIO'!$E$201:$E$210</c:f>
              <c:numCache>
                <c:formatCode>#,##0.00</c:formatCode>
                <c:ptCount val="10"/>
                <c:pt idx="0">
                  <c:v>2.7836257309941521</c:v>
                </c:pt>
                <c:pt idx="1">
                  <c:v>3.1578947368421053</c:v>
                </c:pt>
                <c:pt idx="2">
                  <c:v>3</c:v>
                </c:pt>
                <c:pt idx="3">
                  <c:v>3.0526315789473686</c:v>
                </c:pt>
                <c:pt idx="4">
                  <c:v>2.6842105263157894</c:v>
                </c:pt>
                <c:pt idx="5">
                  <c:v>2.6315789473684212</c:v>
                </c:pt>
                <c:pt idx="6">
                  <c:v>2.3157894736842106</c:v>
                </c:pt>
                <c:pt idx="7">
                  <c:v>1.6842105263157894</c:v>
                </c:pt>
                <c:pt idx="8">
                  <c:v>3.263157894736842</c:v>
                </c:pt>
                <c:pt idx="9">
                  <c:v>3.263157894736842</c:v>
                </c:pt>
              </c:numCache>
            </c:numRef>
          </c:val>
          <c:extLst>
            <c:ext xmlns:c16="http://schemas.microsoft.com/office/drawing/2014/chart" uri="{C3380CC4-5D6E-409C-BE32-E72D297353CC}">
              <c16:uniqueId val="{00000003-9C1A-4E30-86DA-AA09BEEC3A82}"/>
            </c:ext>
          </c:extLst>
        </c:ser>
        <c:dLbls>
          <c:dLblPos val="outEnd"/>
          <c:showLegendKey val="0"/>
          <c:showVal val="1"/>
          <c:showCatName val="0"/>
          <c:showSerName val="0"/>
          <c:showPercent val="0"/>
          <c:showBubbleSize val="0"/>
        </c:dLbls>
        <c:gapWidth val="444"/>
        <c:overlap val="-90"/>
        <c:axId val="-1862473280"/>
        <c:axId val="-1862489600"/>
      </c:barChart>
      <c:catAx>
        <c:axId val="-1862473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89600"/>
        <c:crosses val="autoZero"/>
        <c:auto val="1"/>
        <c:lblAlgn val="ctr"/>
        <c:lblOffset val="100"/>
        <c:noMultiLvlLbl val="0"/>
      </c:catAx>
      <c:valAx>
        <c:axId val="-1862489600"/>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328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COELLO</a:t>
            </a:r>
          </a:p>
          <a:p>
            <a:pPr>
              <a:defRPr sz="1200"/>
            </a:pPr>
            <a:endParaRPr lang="es-CO" sz="1200"/>
          </a:p>
        </c:rich>
      </c:tx>
      <c:layout>
        <c:manualLayout>
          <c:xMode val="edge"/>
          <c:yMode val="edge"/>
          <c:x val="0.2214389423456658"/>
          <c:y val="3.5917050034928344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MUNICIPIO'!$B$228</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MUNICIPIO'!$A$229:$A$233</c:f>
              <c:strCache>
                <c:ptCount val="5"/>
                <c:pt idx="0">
                  <c:v>COELLO</c:v>
                </c:pt>
                <c:pt idx="1">
                  <c:v>I.E SIMON BOLIVAR</c:v>
                </c:pt>
                <c:pt idx="2">
                  <c:v>I.E TECNICA LA VEGA DE LOS PADRES</c:v>
                </c:pt>
                <c:pt idx="3">
                  <c:v>I.E CARLOS LLERAS RESTREPO</c:v>
                </c:pt>
                <c:pt idx="4">
                  <c:v>I.E MARCO FIDEL SUAREZ</c:v>
                </c:pt>
              </c:strCache>
            </c:strRef>
          </c:cat>
          <c:val>
            <c:numRef>
              <c:f>'15. POR MUNICIPIO'!$B$229:$B$233</c:f>
              <c:numCache>
                <c:formatCode>#,##0.00</c:formatCode>
                <c:ptCount val="5"/>
                <c:pt idx="0">
                  <c:v>3.4114417989417989</c:v>
                </c:pt>
                <c:pt idx="1">
                  <c:v>3.3055555555555554</c:v>
                </c:pt>
                <c:pt idx="2">
                  <c:v>3.4285714285714284</c:v>
                </c:pt>
                <c:pt idx="3">
                  <c:v>3.092592592592593</c:v>
                </c:pt>
                <c:pt idx="4">
                  <c:v>3.8190476190476188</c:v>
                </c:pt>
              </c:numCache>
            </c:numRef>
          </c:val>
          <c:extLst>
            <c:ext xmlns:c16="http://schemas.microsoft.com/office/drawing/2014/chart" uri="{C3380CC4-5D6E-409C-BE32-E72D297353CC}">
              <c16:uniqueId val="{00000000-9C93-434B-8847-4F6213C1F409}"/>
            </c:ext>
          </c:extLst>
        </c:ser>
        <c:ser>
          <c:idx val="1"/>
          <c:order val="1"/>
          <c:tx>
            <c:strRef>
              <c:f>'15. POR MUNICIPIO'!$C$228</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MUNICIPIO'!$A$229:$A$233</c:f>
              <c:strCache>
                <c:ptCount val="5"/>
                <c:pt idx="0">
                  <c:v>COELLO</c:v>
                </c:pt>
                <c:pt idx="1">
                  <c:v>I.E SIMON BOLIVAR</c:v>
                </c:pt>
                <c:pt idx="2">
                  <c:v>I.E TECNICA LA VEGA DE LOS PADRES</c:v>
                </c:pt>
                <c:pt idx="3">
                  <c:v>I.E CARLOS LLERAS RESTREPO</c:v>
                </c:pt>
                <c:pt idx="4">
                  <c:v>I.E MARCO FIDEL SUAREZ</c:v>
                </c:pt>
              </c:strCache>
            </c:strRef>
          </c:cat>
          <c:val>
            <c:numRef>
              <c:f>'15. POR MUNICIPIO'!$C$229:$C$233</c:f>
              <c:numCache>
                <c:formatCode>#,##0.00</c:formatCode>
                <c:ptCount val="5"/>
                <c:pt idx="0">
                  <c:v>3.1136363636363638</c:v>
                </c:pt>
                <c:pt idx="1">
                  <c:v>3.6818181818181817</c:v>
                </c:pt>
                <c:pt idx="2">
                  <c:v>2.3636363636363638</c:v>
                </c:pt>
                <c:pt idx="3">
                  <c:v>2.9545454545454546</c:v>
                </c:pt>
                <c:pt idx="4">
                  <c:v>3.4545454545454546</c:v>
                </c:pt>
              </c:numCache>
            </c:numRef>
          </c:val>
          <c:extLst>
            <c:ext xmlns:c16="http://schemas.microsoft.com/office/drawing/2014/chart" uri="{C3380CC4-5D6E-409C-BE32-E72D297353CC}">
              <c16:uniqueId val="{00000001-9C93-434B-8847-4F6213C1F409}"/>
            </c:ext>
          </c:extLst>
        </c:ser>
        <c:ser>
          <c:idx val="2"/>
          <c:order val="2"/>
          <c:tx>
            <c:strRef>
              <c:f>'15. POR MUNICIPIO'!$D$228</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MUNICIPIO'!$A$229:$A$233</c:f>
              <c:strCache>
                <c:ptCount val="5"/>
                <c:pt idx="0">
                  <c:v>COELLO</c:v>
                </c:pt>
                <c:pt idx="1">
                  <c:v>I.E SIMON BOLIVAR</c:v>
                </c:pt>
                <c:pt idx="2">
                  <c:v>I.E TECNICA LA VEGA DE LOS PADRES</c:v>
                </c:pt>
                <c:pt idx="3">
                  <c:v>I.E CARLOS LLERAS RESTREPO</c:v>
                </c:pt>
                <c:pt idx="4">
                  <c:v>I.E MARCO FIDEL SUAREZ</c:v>
                </c:pt>
              </c:strCache>
            </c:strRef>
          </c:cat>
          <c:val>
            <c:numRef>
              <c:f>'15. POR MUNICIPIO'!$D$229:$D$233</c:f>
              <c:numCache>
                <c:formatCode>#,##0.00</c:formatCode>
                <c:ptCount val="5"/>
                <c:pt idx="0">
                  <c:v>3.0621774193548386</c:v>
                </c:pt>
                <c:pt idx="1">
                  <c:v>3.2164516129032261</c:v>
                </c:pt>
                <c:pt idx="2">
                  <c:v>2.7096774193548385</c:v>
                </c:pt>
                <c:pt idx="3">
                  <c:v>2.7419354838709675</c:v>
                </c:pt>
                <c:pt idx="4">
                  <c:v>3.5806451612903225</c:v>
                </c:pt>
              </c:numCache>
            </c:numRef>
          </c:val>
          <c:extLst>
            <c:ext xmlns:c16="http://schemas.microsoft.com/office/drawing/2014/chart" uri="{C3380CC4-5D6E-409C-BE32-E72D297353CC}">
              <c16:uniqueId val="{00000002-9C93-434B-8847-4F6213C1F409}"/>
            </c:ext>
          </c:extLst>
        </c:ser>
        <c:ser>
          <c:idx val="3"/>
          <c:order val="3"/>
          <c:tx>
            <c:strRef>
              <c:f>'15. POR MUNICIPIO'!$E$228</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MUNICIPIO'!$A$229:$A$233</c:f>
              <c:strCache>
                <c:ptCount val="5"/>
                <c:pt idx="0">
                  <c:v>COELLO</c:v>
                </c:pt>
                <c:pt idx="1">
                  <c:v>I.E SIMON BOLIVAR</c:v>
                </c:pt>
                <c:pt idx="2">
                  <c:v>I.E TECNICA LA VEGA DE LOS PADRES</c:v>
                </c:pt>
                <c:pt idx="3">
                  <c:v>I.E CARLOS LLERAS RESTREPO</c:v>
                </c:pt>
                <c:pt idx="4">
                  <c:v>I.E MARCO FIDEL SUAREZ</c:v>
                </c:pt>
              </c:strCache>
            </c:strRef>
          </c:cat>
          <c:val>
            <c:numRef>
              <c:f>'15. POR MUNICIPIO'!$E$229:$E$233</c:f>
              <c:numCache>
                <c:formatCode>#,##0.00</c:formatCode>
                <c:ptCount val="5"/>
                <c:pt idx="0">
                  <c:v>3.0921052631578947</c:v>
                </c:pt>
                <c:pt idx="1">
                  <c:v>3.1578947368421053</c:v>
                </c:pt>
                <c:pt idx="2">
                  <c:v>2.736842105263158</c:v>
                </c:pt>
                <c:pt idx="3">
                  <c:v>2.9473684210526314</c:v>
                </c:pt>
                <c:pt idx="4">
                  <c:v>3.5263157894736841</c:v>
                </c:pt>
              </c:numCache>
            </c:numRef>
          </c:val>
          <c:extLst>
            <c:ext xmlns:c16="http://schemas.microsoft.com/office/drawing/2014/chart" uri="{C3380CC4-5D6E-409C-BE32-E72D297353CC}">
              <c16:uniqueId val="{00000003-9C93-434B-8847-4F6213C1F409}"/>
            </c:ext>
          </c:extLst>
        </c:ser>
        <c:dLbls>
          <c:dLblPos val="outEnd"/>
          <c:showLegendKey val="0"/>
          <c:showVal val="1"/>
          <c:showCatName val="0"/>
          <c:showSerName val="0"/>
          <c:showPercent val="0"/>
          <c:showBubbleSize val="0"/>
        </c:dLbls>
        <c:gapWidth val="444"/>
        <c:overlap val="-90"/>
        <c:axId val="-1862462944"/>
        <c:axId val="-1862468384"/>
      </c:barChart>
      <c:catAx>
        <c:axId val="-1862462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68384"/>
        <c:crosses val="autoZero"/>
        <c:auto val="1"/>
        <c:lblAlgn val="ctr"/>
        <c:lblOffset val="100"/>
        <c:noMultiLvlLbl val="0"/>
      </c:catAx>
      <c:valAx>
        <c:axId val="-1862468384"/>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294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CUNDAY</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MUNICIPIO'!$B$287</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MUNICIPIO'!$A$288:$A$292</c:f>
              <c:strCache>
                <c:ptCount val="5"/>
                <c:pt idx="0">
                  <c:v>CUNDAY</c:v>
                </c:pt>
                <c:pt idx="1">
                  <c:v>I.ESAN ANTONIO</c:v>
                </c:pt>
                <c:pt idx="2">
                  <c:v>I.E VARSOVIA LA FLORIDA</c:v>
                </c:pt>
                <c:pt idx="3">
                  <c:v>I.E SAN AGUSTIN</c:v>
                </c:pt>
                <c:pt idx="4">
                  <c:v>I.E TECNICA LA AURORA</c:v>
                </c:pt>
              </c:strCache>
            </c:strRef>
          </c:cat>
          <c:val>
            <c:numRef>
              <c:f>'15. POR MUNICIPIO'!$B$288:$B$292</c:f>
              <c:numCache>
                <c:formatCode>#,##0.00</c:formatCode>
                <c:ptCount val="5"/>
                <c:pt idx="0">
                  <c:v>3.1029761904761908</c:v>
                </c:pt>
                <c:pt idx="1">
                  <c:v>3</c:v>
                </c:pt>
                <c:pt idx="2">
                  <c:v>3.6388888888888888</c:v>
                </c:pt>
                <c:pt idx="3">
                  <c:v>2.9444444444444446</c:v>
                </c:pt>
                <c:pt idx="4">
                  <c:v>2.8285714285714287</c:v>
                </c:pt>
              </c:numCache>
            </c:numRef>
          </c:val>
          <c:extLst>
            <c:ext xmlns:c16="http://schemas.microsoft.com/office/drawing/2014/chart" uri="{C3380CC4-5D6E-409C-BE32-E72D297353CC}">
              <c16:uniqueId val="{00000000-D9E7-4056-B9C4-ACE667B15744}"/>
            </c:ext>
          </c:extLst>
        </c:ser>
        <c:ser>
          <c:idx val="1"/>
          <c:order val="1"/>
          <c:tx>
            <c:strRef>
              <c:f>'15. POR MUNICIPIO'!$C$287</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MUNICIPIO'!$A$288:$A$292</c:f>
              <c:strCache>
                <c:ptCount val="5"/>
                <c:pt idx="0">
                  <c:v>CUNDAY</c:v>
                </c:pt>
                <c:pt idx="1">
                  <c:v>I.ESAN ANTONIO</c:v>
                </c:pt>
                <c:pt idx="2">
                  <c:v>I.E VARSOVIA LA FLORIDA</c:v>
                </c:pt>
                <c:pt idx="3">
                  <c:v>I.E SAN AGUSTIN</c:v>
                </c:pt>
                <c:pt idx="4">
                  <c:v>I.E TECNICA LA AURORA</c:v>
                </c:pt>
              </c:strCache>
            </c:strRef>
          </c:cat>
          <c:val>
            <c:numRef>
              <c:f>'15. POR MUNICIPIO'!$C$288:$C$292</c:f>
              <c:numCache>
                <c:formatCode>#,##0.00</c:formatCode>
                <c:ptCount val="5"/>
                <c:pt idx="0">
                  <c:v>2.7954545454545454</c:v>
                </c:pt>
                <c:pt idx="1">
                  <c:v>2.4545454545454546</c:v>
                </c:pt>
                <c:pt idx="2">
                  <c:v>3.1818181818181817</c:v>
                </c:pt>
                <c:pt idx="3">
                  <c:v>2.8636363636363638</c:v>
                </c:pt>
                <c:pt idx="4">
                  <c:v>2.6818181818181817</c:v>
                </c:pt>
              </c:numCache>
            </c:numRef>
          </c:val>
          <c:extLst>
            <c:ext xmlns:c16="http://schemas.microsoft.com/office/drawing/2014/chart" uri="{C3380CC4-5D6E-409C-BE32-E72D297353CC}">
              <c16:uniqueId val="{00000001-D9E7-4056-B9C4-ACE667B15744}"/>
            </c:ext>
          </c:extLst>
        </c:ser>
        <c:ser>
          <c:idx val="2"/>
          <c:order val="2"/>
          <c:tx>
            <c:strRef>
              <c:f>'15. POR MUNICIPIO'!$D$287</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MUNICIPIO'!$A$288:$A$292</c:f>
              <c:strCache>
                <c:ptCount val="5"/>
                <c:pt idx="0">
                  <c:v>CUNDAY</c:v>
                </c:pt>
                <c:pt idx="1">
                  <c:v>I.ESAN ANTONIO</c:v>
                </c:pt>
                <c:pt idx="2">
                  <c:v>I.E VARSOVIA LA FLORIDA</c:v>
                </c:pt>
                <c:pt idx="3">
                  <c:v>I.E SAN AGUSTIN</c:v>
                </c:pt>
                <c:pt idx="4">
                  <c:v>I.E TECNICA LA AURORA</c:v>
                </c:pt>
              </c:strCache>
            </c:strRef>
          </c:cat>
          <c:val>
            <c:numRef>
              <c:f>'15. POR MUNICIPIO'!$D$288:$D$292</c:f>
              <c:numCache>
                <c:formatCode>#,##0.00</c:formatCode>
                <c:ptCount val="5"/>
                <c:pt idx="0">
                  <c:v>3.1370967741935485</c:v>
                </c:pt>
                <c:pt idx="1">
                  <c:v>3.6774193548387095</c:v>
                </c:pt>
                <c:pt idx="2">
                  <c:v>3.3870967741935485</c:v>
                </c:pt>
                <c:pt idx="3">
                  <c:v>2.6129032258064515</c:v>
                </c:pt>
                <c:pt idx="4">
                  <c:v>2.870967741935484</c:v>
                </c:pt>
              </c:numCache>
            </c:numRef>
          </c:val>
          <c:extLst>
            <c:ext xmlns:c16="http://schemas.microsoft.com/office/drawing/2014/chart" uri="{C3380CC4-5D6E-409C-BE32-E72D297353CC}">
              <c16:uniqueId val="{00000002-D9E7-4056-B9C4-ACE667B15744}"/>
            </c:ext>
          </c:extLst>
        </c:ser>
        <c:ser>
          <c:idx val="3"/>
          <c:order val="3"/>
          <c:tx>
            <c:strRef>
              <c:f>'15. POR MUNICIPIO'!$E$287</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MUNICIPIO'!$A$288:$A$292</c:f>
              <c:strCache>
                <c:ptCount val="5"/>
                <c:pt idx="0">
                  <c:v>CUNDAY</c:v>
                </c:pt>
                <c:pt idx="1">
                  <c:v>I.ESAN ANTONIO</c:v>
                </c:pt>
                <c:pt idx="2">
                  <c:v>I.E VARSOVIA LA FLORIDA</c:v>
                </c:pt>
                <c:pt idx="3">
                  <c:v>I.E SAN AGUSTIN</c:v>
                </c:pt>
                <c:pt idx="4">
                  <c:v>I.E TECNICA LA AURORA</c:v>
                </c:pt>
              </c:strCache>
            </c:strRef>
          </c:cat>
          <c:val>
            <c:numRef>
              <c:f>'15. POR MUNICIPIO'!$E$288:$E$292</c:f>
              <c:numCache>
                <c:formatCode>#,##0.00</c:formatCode>
                <c:ptCount val="5"/>
                <c:pt idx="0">
                  <c:v>3.0263157894736841</c:v>
                </c:pt>
                <c:pt idx="1">
                  <c:v>3.2105263157894739</c:v>
                </c:pt>
                <c:pt idx="2">
                  <c:v>3.5263157894736841</c:v>
                </c:pt>
                <c:pt idx="3">
                  <c:v>3</c:v>
                </c:pt>
                <c:pt idx="4">
                  <c:v>2.3684210526315788</c:v>
                </c:pt>
              </c:numCache>
            </c:numRef>
          </c:val>
          <c:extLst>
            <c:ext xmlns:c16="http://schemas.microsoft.com/office/drawing/2014/chart" uri="{C3380CC4-5D6E-409C-BE32-E72D297353CC}">
              <c16:uniqueId val="{00000003-D9E7-4056-B9C4-ACE667B15744}"/>
            </c:ext>
          </c:extLst>
        </c:ser>
        <c:dLbls>
          <c:dLblPos val="outEnd"/>
          <c:showLegendKey val="0"/>
          <c:showVal val="1"/>
          <c:showCatName val="0"/>
          <c:showSerName val="0"/>
          <c:showPercent val="0"/>
          <c:showBubbleSize val="0"/>
        </c:dLbls>
        <c:gapWidth val="444"/>
        <c:overlap val="-90"/>
        <c:axId val="-1862462400"/>
        <c:axId val="-1862470560"/>
      </c:barChart>
      <c:catAx>
        <c:axId val="-1862462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70560"/>
        <c:crosses val="autoZero"/>
        <c:auto val="1"/>
        <c:lblAlgn val="ctr"/>
        <c:lblOffset val="100"/>
        <c:noMultiLvlLbl val="0"/>
      </c:catAx>
      <c:valAx>
        <c:axId val="-1862470560"/>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24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DOLORES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MUNICIPIO'!$B$312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MUNICIPIO'!$A$313:$A$317</c:f>
              <c:strCache>
                <c:ptCount val="5"/>
                <c:pt idx="0">
                  <c:v>DOLORES</c:v>
                </c:pt>
                <c:pt idx="1">
                  <c:v>I.E ANTONIA SANTOS</c:v>
                </c:pt>
                <c:pt idx="2">
                  <c:v>I.E SAN ANDRES</c:v>
                </c:pt>
                <c:pt idx="3">
                  <c:v>I.E TECNICA SAN JOSE</c:v>
                </c:pt>
                <c:pt idx="4">
                  <c:v>I.E SAN PEDRO</c:v>
                </c:pt>
              </c:strCache>
            </c:strRef>
          </c:cat>
          <c:val>
            <c:numRef>
              <c:f>'15. POR MUNICIPIO'!$B$313:$B$317</c:f>
              <c:numCache>
                <c:formatCode>#,##0.00</c:formatCode>
                <c:ptCount val="5"/>
                <c:pt idx="0">
                  <c:v>3.0923677248677248</c:v>
                </c:pt>
                <c:pt idx="1">
                  <c:v>2.5277777777777777</c:v>
                </c:pt>
                <c:pt idx="2">
                  <c:v>3.0462962962962958</c:v>
                </c:pt>
                <c:pt idx="3">
                  <c:v>3.3611111111111112</c:v>
                </c:pt>
                <c:pt idx="4">
                  <c:v>3.4342857142857142</c:v>
                </c:pt>
              </c:numCache>
            </c:numRef>
          </c:val>
          <c:extLst>
            <c:ext xmlns:c16="http://schemas.microsoft.com/office/drawing/2014/chart" uri="{C3380CC4-5D6E-409C-BE32-E72D297353CC}">
              <c16:uniqueId val="{00000000-98DC-4E40-A056-9508E0E5EB43}"/>
            </c:ext>
          </c:extLst>
        </c:ser>
        <c:ser>
          <c:idx val="1"/>
          <c:order val="1"/>
          <c:tx>
            <c:strRef>
              <c:f>'15. POR MUNICIPIO'!$C$312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MUNICIPIO'!$A$313:$A$317</c:f>
              <c:strCache>
                <c:ptCount val="5"/>
                <c:pt idx="0">
                  <c:v>DOLORES</c:v>
                </c:pt>
                <c:pt idx="1">
                  <c:v>I.E ANTONIA SANTOS</c:v>
                </c:pt>
                <c:pt idx="2">
                  <c:v>I.E SAN ANDRES</c:v>
                </c:pt>
                <c:pt idx="3">
                  <c:v>I.E TECNICA SAN JOSE</c:v>
                </c:pt>
                <c:pt idx="4">
                  <c:v>I.E SAN PEDRO</c:v>
                </c:pt>
              </c:strCache>
            </c:strRef>
          </c:cat>
          <c:val>
            <c:numRef>
              <c:f>'15. POR MUNICIPIO'!$C$313:$C$317</c:f>
              <c:numCache>
                <c:formatCode>#,##0.00</c:formatCode>
                <c:ptCount val="5"/>
                <c:pt idx="0">
                  <c:v>2.9431818181818183</c:v>
                </c:pt>
                <c:pt idx="1">
                  <c:v>3</c:v>
                </c:pt>
                <c:pt idx="2">
                  <c:v>2.6818181818181817</c:v>
                </c:pt>
                <c:pt idx="3">
                  <c:v>3</c:v>
                </c:pt>
                <c:pt idx="4">
                  <c:v>3.0909090909090908</c:v>
                </c:pt>
              </c:numCache>
            </c:numRef>
          </c:val>
          <c:extLst>
            <c:ext xmlns:c16="http://schemas.microsoft.com/office/drawing/2014/chart" uri="{C3380CC4-5D6E-409C-BE32-E72D297353CC}">
              <c16:uniqueId val="{00000001-98DC-4E40-A056-9508E0E5EB43}"/>
            </c:ext>
          </c:extLst>
        </c:ser>
        <c:ser>
          <c:idx val="2"/>
          <c:order val="2"/>
          <c:tx>
            <c:strRef>
              <c:f>'15. POR MUNICIPIO'!$D$312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MUNICIPIO'!$A$313:$A$317</c:f>
              <c:strCache>
                <c:ptCount val="5"/>
                <c:pt idx="0">
                  <c:v>DOLORES</c:v>
                </c:pt>
                <c:pt idx="1">
                  <c:v>I.E ANTONIA SANTOS</c:v>
                </c:pt>
                <c:pt idx="2">
                  <c:v>I.E SAN ANDRES</c:v>
                </c:pt>
                <c:pt idx="3">
                  <c:v>I.E TECNICA SAN JOSE</c:v>
                </c:pt>
                <c:pt idx="4">
                  <c:v>I.E SAN PEDRO</c:v>
                </c:pt>
              </c:strCache>
            </c:strRef>
          </c:cat>
          <c:val>
            <c:numRef>
              <c:f>'15. POR MUNICIPIO'!$D$313:$D$317</c:f>
              <c:numCache>
                <c:formatCode>#,##0.00</c:formatCode>
                <c:ptCount val="5"/>
                <c:pt idx="0">
                  <c:v>3.241935483870968</c:v>
                </c:pt>
                <c:pt idx="1">
                  <c:v>3.2903225806451615</c:v>
                </c:pt>
                <c:pt idx="2">
                  <c:v>3.2580645161290325</c:v>
                </c:pt>
                <c:pt idx="3">
                  <c:v>3.161290322580645</c:v>
                </c:pt>
                <c:pt idx="4">
                  <c:v>3.2580645161290325</c:v>
                </c:pt>
              </c:numCache>
            </c:numRef>
          </c:val>
          <c:extLst>
            <c:ext xmlns:c16="http://schemas.microsoft.com/office/drawing/2014/chart" uri="{C3380CC4-5D6E-409C-BE32-E72D297353CC}">
              <c16:uniqueId val="{00000002-98DC-4E40-A056-9508E0E5EB43}"/>
            </c:ext>
          </c:extLst>
        </c:ser>
        <c:ser>
          <c:idx val="3"/>
          <c:order val="3"/>
          <c:tx>
            <c:strRef>
              <c:f>'15. POR MUNICIPIO'!$E$312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MUNICIPIO'!$A$313:$A$317</c:f>
              <c:strCache>
                <c:ptCount val="5"/>
                <c:pt idx="0">
                  <c:v>DOLORES</c:v>
                </c:pt>
                <c:pt idx="1">
                  <c:v>I.E ANTONIA SANTOS</c:v>
                </c:pt>
                <c:pt idx="2">
                  <c:v>I.E SAN ANDRES</c:v>
                </c:pt>
                <c:pt idx="3">
                  <c:v>I.E TECNICA SAN JOSE</c:v>
                </c:pt>
                <c:pt idx="4">
                  <c:v>I.E SAN PEDRO</c:v>
                </c:pt>
              </c:strCache>
            </c:strRef>
          </c:cat>
          <c:val>
            <c:numRef>
              <c:f>'15. POR MUNICIPIO'!$E$313:$E$317</c:f>
              <c:numCache>
                <c:formatCode>#,##0.00</c:formatCode>
                <c:ptCount val="5"/>
                <c:pt idx="0">
                  <c:v>3.0486842105263157</c:v>
                </c:pt>
                <c:pt idx="1">
                  <c:v>3.0526315789473686</c:v>
                </c:pt>
                <c:pt idx="2">
                  <c:v>3.1052631578947367</c:v>
                </c:pt>
                <c:pt idx="3">
                  <c:v>2.8947368421052633</c:v>
                </c:pt>
                <c:pt idx="4">
                  <c:v>3.142105263157895</c:v>
                </c:pt>
              </c:numCache>
            </c:numRef>
          </c:val>
          <c:extLst>
            <c:ext xmlns:c16="http://schemas.microsoft.com/office/drawing/2014/chart" uri="{C3380CC4-5D6E-409C-BE32-E72D297353CC}">
              <c16:uniqueId val="{00000003-98DC-4E40-A056-9508E0E5EB43}"/>
            </c:ext>
          </c:extLst>
        </c:ser>
        <c:dLbls>
          <c:dLblPos val="inEnd"/>
          <c:showLegendKey val="0"/>
          <c:showVal val="1"/>
          <c:showCatName val="0"/>
          <c:showSerName val="0"/>
          <c:showPercent val="0"/>
          <c:showBubbleSize val="0"/>
        </c:dLbls>
        <c:gapWidth val="100"/>
        <c:overlap val="-24"/>
        <c:axId val="-1862470016"/>
        <c:axId val="-1862467296"/>
      </c:barChart>
      <c:catAx>
        <c:axId val="-186247001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7296"/>
        <c:crosses val="autoZero"/>
        <c:auto val="1"/>
        <c:lblAlgn val="ctr"/>
        <c:lblOffset val="100"/>
        <c:noMultiLvlLbl val="0"/>
      </c:catAx>
      <c:valAx>
        <c:axId val="-186246729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70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ESPINAL</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MUNICIPIO'!$B$338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MUNICIPIO'!$A$339:$A$348</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'15. POR MUNICIPIO'!$B$339:$B$348</c:f>
              <c:numCache>
                <c:formatCode>#,##0.00</c:formatCode>
                <c:ptCount val="10"/>
                <c:pt idx="0">
                  <c:v>2.6166960611405057</c:v>
                </c:pt>
                <c:pt idx="1">
                  <c:v>3.2</c:v>
                </c:pt>
                <c:pt idx="2">
                  <c:v>2.8796296296296293</c:v>
                </c:pt>
                <c:pt idx="3">
                  <c:v>2.5833333333333335</c:v>
                </c:pt>
                <c:pt idx="4">
                  <c:v>3.3888888888888888</c:v>
                </c:pt>
                <c:pt idx="5">
                  <c:v>2.75</c:v>
                </c:pt>
                <c:pt idx="6">
                  <c:v>3.0277777777777777</c:v>
                </c:pt>
                <c:pt idx="7">
                  <c:v>0</c:v>
                </c:pt>
                <c:pt idx="8">
                  <c:v>2.9428571428571431</c:v>
                </c:pt>
                <c:pt idx="9">
                  <c:v>2.7777777777777777</c:v>
                </c:pt>
              </c:numCache>
            </c:numRef>
          </c:val>
          <c:extLst>
            <c:ext xmlns:c16="http://schemas.microsoft.com/office/drawing/2014/chart" uri="{C3380CC4-5D6E-409C-BE32-E72D297353CC}">
              <c16:uniqueId val="{00000000-6191-4088-909F-E00918116377}"/>
            </c:ext>
          </c:extLst>
        </c:ser>
        <c:ser>
          <c:idx val="1"/>
          <c:order val="1"/>
          <c:tx>
            <c:strRef>
              <c:f>'15. POR MUNICIPIO'!$C$338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MUNICIPIO'!$A$339:$A$348</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'15. POR MUNICIPIO'!$C$339:$C$348</c:f>
              <c:numCache>
                <c:formatCode>#,##0.00</c:formatCode>
                <c:ptCount val="10"/>
                <c:pt idx="0">
                  <c:v>2.4090909090909092</c:v>
                </c:pt>
                <c:pt idx="1">
                  <c:v>2.4545454545454546</c:v>
                </c:pt>
                <c:pt idx="2">
                  <c:v>2.6818181818181817</c:v>
                </c:pt>
                <c:pt idx="3">
                  <c:v>2.4545454545454546</c:v>
                </c:pt>
                <c:pt idx="4">
                  <c:v>3.3636363636363638</c:v>
                </c:pt>
                <c:pt idx="5">
                  <c:v>3.1818181818181817</c:v>
                </c:pt>
                <c:pt idx="6">
                  <c:v>2.7727272727272729</c:v>
                </c:pt>
                <c:pt idx="7">
                  <c:v>0</c:v>
                </c:pt>
                <c:pt idx="8">
                  <c:v>2.4090909090909092</c:v>
                </c:pt>
                <c:pt idx="9">
                  <c:v>2.3636363636363638</c:v>
                </c:pt>
              </c:numCache>
            </c:numRef>
          </c:val>
          <c:extLst>
            <c:ext xmlns:c16="http://schemas.microsoft.com/office/drawing/2014/chart" uri="{C3380CC4-5D6E-409C-BE32-E72D297353CC}">
              <c16:uniqueId val="{00000001-6191-4088-909F-E00918116377}"/>
            </c:ext>
          </c:extLst>
        </c:ser>
        <c:ser>
          <c:idx val="2"/>
          <c:order val="2"/>
          <c:tx>
            <c:strRef>
              <c:f>'15. POR MUNICIPIO'!$D$338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MUNICIPIO'!$A$339:$A$348</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'15. POR MUNICIPIO'!$D$339:$D$348</c:f>
              <c:numCache>
                <c:formatCode>#,##0.00</c:formatCode>
                <c:ptCount val="10"/>
                <c:pt idx="0">
                  <c:v>2.6523297491039433</c:v>
                </c:pt>
                <c:pt idx="1">
                  <c:v>3.032258064516129</c:v>
                </c:pt>
                <c:pt idx="2">
                  <c:v>3.193548387096774</c:v>
                </c:pt>
                <c:pt idx="3">
                  <c:v>2.4193548387096775</c:v>
                </c:pt>
                <c:pt idx="4">
                  <c:v>3.096774193548387</c:v>
                </c:pt>
                <c:pt idx="5">
                  <c:v>3.2903225806451615</c:v>
                </c:pt>
                <c:pt idx="6">
                  <c:v>3.129032258064516</c:v>
                </c:pt>
                <c:pt idx="7">
                  <c:v>0</c:v>
                </c:pt>
                <c:pt idx="8">
                  <c:v>2.774193548387097</c:v>
                </c:pt>
                <c:pt idx="9">
                  <c:v>2.935483870967742</c:v>
                </c:pt>
              </c:numCache>
            </c:numRef>
          </c:val>
          <c:extLst>
            <c:ext xmlns:c16="http://schemas.microsoft.com/office/drawing/2014/chart" uri="{C3380CC4-5D6E-409C-BE32-E72D297353CC}">
              <c16:uniqueId val="{00000002-6191-4088-909F-E00918116377}"/>
            </c:ext>
          </c:extLst>
        </c:ser>
        <c:ser>
          <c:idx val="3"/>
          <c:order val="3"/>
          <c:tx>
            <c:strRef>
              <c:f>'15. POR MUNICIPIO'!$E$338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MUNICIPIO'!$A$339:$A$348</c:f>
              <c:strCache>
                <c:ptCount val="10"/>
                <c:pt idx="0">
                  <c:v>ESPINAL</c:v>
                </c:pt>
                <c:pt idx="1">
                  <c:v>I.E SAN ISIDORO</c:v>
                </c:pt>
                <c:pt idx="2">
                  <c:v>I.E TECNICA FELIX TIBERIO GUZMAN</c:v>
                </c:pt>
                <c:pt idx="3">
                  <c:v>I.E TECNICA NUESTRA SEÑORA DE FATIMA</c:v>
                </c:pt>
                <c:pt idx="4">
                  <c:v>I.E TECN MARIANO SANCHEZ ANDRADE</c:v>
                </c:pt>
                <c:pt idx="5">
                  <c:v>I.E RAFAEL URIBE URIBE</c:v>
                </c:pt>
                <c:pt idx="6">
                  <c:v>I.E PATIO BONITO</c:v>
                </c:pt>
                <c:pt idx="7">
                  <c:v>I.E DINDALITO CENTRO</c:v>
                </c:pt>
                <c:pt idx="8">
                  <c:v>I.E TECNICA GUASIMAL</c:v>
                </c:pt>
                <c:pt idx="9">
                  <c:v>I.E TECNICA SAN LUIS GONZAGA</c:v>
                </c:pt>
              </c:strCache>
            </c:strRef>
          </c:cat>
          <c:val>
            <c:numRef>
              <c:f>'15. POR MUNICIPIO'!$E$339:$E$348</c:f>
              <c:numCache>
                <c:formatCode>#,##0.00</c:formatCode>
                <c:ptCount val="10"/>
                <c:pt idx="0">
                  <c:v>2.4152046783625729</c:v>
                </c:pt>
                <c:pt idx="1">
                  <c:v>2.736842105263158</c:v>
                </c:pt>
                <c:pt idx="2">
                  <c:v>2.9473684210526314</c:v>
                </c:pt>
                <c:pt idx="3">
                  <c:v>2.1578947368421053</c:v>
                </c:pt>
                <c:pt idx="4">
                  <c:v>2.6315789473684212</c:v>
                </c:pt>
                <c:pt idx="5">
                  <c:v>2.8947368421052633</c:v>
                </c:pt>
                <c:pt idx="6">
                  <c:v>2.8421052631578947</c:v>
                </c:pt>
                <c:pt idx="7">
                  <c:v>0</c:v>
                </c:pt>
                <c:pt idx="8">
                  <c:v>2.5263157894736841</c:v>
                </c:pt>
                <c:pt idx="9">
                  <c:v>3</c:v>
                </c:pt>
              </c:numCache>
            </c:numRef>
          </c:val>
          <c:extLst>
            <c:ext xmlns:c16="http://schemas.microsoft.com/office/drawing/2014/chart" uri="{C3380CC4-5D6E-409C-BE32-E72D297353CC}">
              <c16:uniqueId val="{00000003-6191-4088-909F-E00918116377}"/>
            </c:ext>
          </c:extLst>
        </c:ser>
        <c:dLbls>
          <c:dLblPos val="inEnd"/>
          <c:showLegendKey val="0"/>
          <c:showVal val="1"/>
          <c:showCatName val="0"/>
          <c:showSerName val="0"/>
          <c:showPercent val="0"/>
          <c:showBubbleSize val="0"/>
        </c:dLbls>
        <c:gapWidth val="100"/>
        <c:overlap val="-24"/>
        <c:axId val="-1862468928"/>
        <c:axId val="-1862467840"/>
      </c:barChart>
      <c:catAx>
        <c:axId val="-186246892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7840"/>
        <c:crosses val="autoZero"/>
        <c:auto val="1"/>
        <c:lblAlgn val="ctr"/>
        <c:lblOffset val="100"/>
        <c:noMultiLvlLbl val="0"/>
      </c:catAx>
      <c:valAx>
        <c:axId val="-186246784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8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FALAN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MUNICIPIO'!$B$371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MUNICIPIO'!$A$372:$A$375</c:f>
              <c:strCache>
                <c:ptCount val="4"/>
                <c:pt idx="0">
                  <c:v>FALAN </c:v>
                </c:pt>
                <c:pt idx="1">
                  <c:v>I.E ALTO DEL ROMPE</c:v>
                </c:pt>
                <c:pt idx="2">
                  <c:v>I.E NORMAL SUPERIOR FABIO LOZANO TORRIJOS</c:v>
                </c:pt>
                <c:pt idx="3">
                  <c:v>I.E DIEGO FALLON</c:v>
                </c:pt>
              </c:strCache>
            </c:strRef>
          </c:cat>
          <c:val>
            <c:numRef>
              <c:f>'15. POR MUNICIPIO'!$B$372:$B$375</c:f>
              <c:numCache>
                <c:formatCode>#,##0.00</c:formatCode>
                <c:ptCount val="4"/>
                <c:pt idx="0">
                  <c:v>2.2380952380952381</c:v>
                </c:pt>
                <c:pt idx="1">
                  <c:v>2.9428571428571431</c:v>
                </c:pt>
                <c:pt idx="2">
                  <c:v>3.7714285714285714</c:v>
                </c:pt>
                <c:pt idx="3">
                  <c:v>0</c:v>
                </c:pt>
              </c:numCache>
            </c:numRef>
          </c:val>
          <c:extLst>
            <c:ext xmlns:c16="http://schemas.microsoft.com/office/drawing/2014/chart" uri="{C3380CC4-5D6E-409C-BE32-E72D297353CC}">
              <c16:uniqueId val="{00000000-DD33-4254-946F-EC67BF4219AF}"/>
            </c:ext>
          </c:extLst>
        </c:ser>
        <c:ser>
          <c:idx val="1"/>
          <c:order val="1"/>
          <c:tx>
            <c:strRef>
              <c:f>'15. POR MUNICIPIO'!$C$371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MUNICIPIO'!$A$372:$A$375</c:f>
              <c:strCache>
                <c:ptCount val="4"/>
                <c:pt idx="0">
                  <c:v>FALAN </c:v>
                </c:pt>
                <c:pt idx="1">
                  <c:v>I.E ALTO DEL ROMPE</c:v>
                </c:pt>
                <c:pt idx="2">
                  <c:v>I.E NORMAL SUPERIOR FABIO LOZANO TORRIJOS</c:v>
                </c:pt>
                <c:pt idx="3">
                  <c:v>I.E DIEGO FALLON</c:v>
                </c:pt>
              </c:strCache>
            </c:strRef>
          </c:cat>
          <c:val>
            <c:numRef>
              <c:f>'15. POR MUNICIPIO'!$C$372:$C$375</c:f>
              <c:numCache>
                <c:formatCode>#,##0.00</c:formatCode>
                <c:ptCount val="4"/>
                <c:pt idx="0">
                  <c:v>2.0151515151515151</c:v>
                </c:pt>
                <c:pt idx="1">
                  <c:v>2.8636363636363638</c:v>
                </c:pt>
                <c:pt idx="2">
                  <c:v>3.1818181818181817</c:v>
                </c:pt>
                <c:pt idx="3">
                  <c:v>0</c:v>
                </c:pt>
              </c:numCache>
            </c:numRef>
          </c:val>
          <c:extLst>
            <c:ext xmlns:c16="http://schemas.microsoft.com/office/drawing/2014/chart" uri="{C3380CC4-5D6E-409C-BE32-E72D297353CC}">
              <c16:uniqueId val="{00000001-DD33-4254-946F-EC67BF4219AF}"/>
            </c:ext>
          </c:extLst>
        </c:ser>
        <c:ser>
          <c:idx val="2"/>
          <c:order val="2"/>
          <c:tx>
            <c:strRef>
              <c:f>'15. POR MUNICIPIO'!$D$371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MUNICIPIO'!$A$372:$A$375</c:f>
              <c:strCache>
                <c:ptCount val="4"/>
                <c:pt idx="0">
                  <c:v>FALAN </c:v>
                </c:pt>
                <c:pt idx="1">
                  <c:v>I.E ALTO DEL ROMPE</c:v>
                </c:pt>
                <c:pt idx="2">
                  <c:v>I.E NORMAL SUPERIOR FABIO LOZANO TORRIJOS</c:v>
                </c:pt>
                <c:pt idx="3">
                  <c:v>I.E DIEGO FALLON</c:v>
                </c:pt>
              </c:strCache>
            </c:strRef>
          </c:cat>
          <c:val>
            <c:numRef>
              <c:f>'15. POR MUNICIPIO'!$D$372:$D$375</c:f>
              <c:numCache>
                <c:formatCode>#,##0.00</c:formatCode>
                <c:ptCount val="4"/>
                <c:pt idx="0">
                  <c:v>2.3010752688172045</c:v>
                </c:pt>
                <c:pt idx="1">
                  <c:v>3.4516129032258065</c:v>
                </c:pt>
                <c:pt idx="2">
                  <c:v>3.4516129032258065</c:v>
                </c:pt>
                <c:pt idx="3">
                  <c:v>0</c:v>
                </c:pt>
              </c:numCache>
            </c:numRef>
          </c:val>
          <c:extLst>
            <c:ext xmlns:c16="http://schemas.microsoft.com/office/drawing/2014/chart" uri="{C3380CC4-5D6E-409C-BE32-E72D297353CC}">
              <c16:uniqueId val="{00000002-DD33-4254-946F-EC67BF4219AF}"/>
            </c:ext>
          </c:extLst>
        </c:ser>
        <c:ser>
          <c:idx val="3"/>
          <c:order val="3"/>
          <c:tx>
            <c:strRef>
              <c:f>'15. POR MUNICIPIO'!$E$371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MUNICIPIO'!$A$372:$A$375</c:f>
              <c:strCache>
                <c:ptCount val="4"/>
                <c:pt idx="0">
                  <c:v>FALAN </c:v>
                </c:pt>
                <c:pt idx="1">
                  <c:v>I.E ALTO DEL ROMPE</c:v>
                </c:pt>
                <c:pt idx="2">
                  <c:v>I.E NORMAL SUPERIOR FABIO LOZANO TORRIJOS</c:v>
                </c:pt>
                <c:pt idx="3">
                  <c:v>I.E DIEGO FALLON</c:v>
                </c:pt>
              </c:strCache>
            </c:strRef>
          </c:cat>
          <c:val>
            <c:numRef>
              <c:f>'15. POR MUNICIPIO'!$E$372:$E$375</c:f>
              <c:numCache>
                <c:formatCode>#,##0.00</c:formatCode>
                <c:ptCount val="4"/>
                <c:pt idx="0">
                  <c:v>1.5964912280701755</c:v>
                </c:pt>
                <c:pt idx="1">
                  <c:v>2.1578947368421053</c:v>
                </c:pt>
                <c:pt idx="2">
                  <c:v>2.6315789473684212</c:v>
                </c:pt>
                <c:pt idx="3">
                  <c:v>0</c:v>
                </c:pt>
              </c:numCache>
            </c:numRef>
          </c:val>
          <c:extLst>
            <c:ext xmlns:c16="http://schemas.microsoft.com/office/drawing/2014/chart" uri="{C3380CC4-5D6E-409C-BE32-E72D297353CC}">
              <c16:uniqueId val="{00000003-DD33-4254-946F-EC67BF4219AF}"/>
            </c:ext>
          </c:extLst>
        </c:ser>
        <c:dLbls>
          <c:dLblPos val="inEnd"/>
          <c:showLegendKey val="0"/>
          <c:showVal val="1"/>
          <c:showCatName val="0"/>
          <c:showSerName val="0"/>
          <c:showPercent val="0"/>
          <c:showBubbleSize val="0"/>
        </c:dLbls>
        <c:gapWidth val="100"/>
        <c:overlap val="-24"/>
        <c:axId val="-1862465664"/>
        <c:axId val="-1862465120"/>
      </c:barChart>
      <c:catAx>
        <c:axId val="-18624656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5120"/>
        <c:crosses val="autoZero"/>
        <c:auto val="1"/>
        <c:lblAlgn val="ctr"/>
        <c:lblOffset val="100"/>
        <c:noMultiLvlLbl val="0"/>
      </c:catAx>
      <c:valAx>
        <c:axId val="-186246512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FLANDES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MUNICIPIO'!$B$398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MUNICIPIO'!$A$399:$A$403</c:f>
              <c:strCache>
                <c:ptCount val="5"/>
                <c:pt idx="0">
                  <c:v>FLANDES</c:v>
                </c:pt>
                <c:pt idx="1">
                  <c:v>I.E EDUCATIVA LA PAZ NO 1</c:v>
                </c:pt>
                <c:pt idx="2">
                  <c:v>I.E MANUELA OMAÑA</c:v>
                </c:pt>
                <c:pt idx="3">
                  <c:v>I.E TECNICA JORGE ELIECER GAITAN</c:v>
                </c:pt>
                <c:pt idx="4">
                  <c:v>I.E MARIA INMACULADA</c:v>
                </c:pt>
              </c:strCache>
            </c:strRef>
          </c:cat>
          <c:val>
            <c:numRef>
              <c:f>'15. POR MUNICIPIO'!$B$399:$B$403</c:f>
              <c:numCache>
                <c:formatCode>#,##0.00</c:formatCode>
                <c:ptCount val="5"/>
                <c:pt idx="0">
                  <c:v>3.140079365079365</c:v>
                </c:pt>
                <c:pt idx="1">
                  <c:v>3.0277777777777777</c:v>
                </c:pt>
                <c:pt idx="2">
                  <c:v>2.7777777777777777</c:v>
                </c:pt>
                <c:pt idx="3">
                  <c:v>3.5833333333333335</c:v>
                </c:pt>
                <c:pt idx="4">
                  <c:v>3.1714285714285713</c:v>
                </c:pt>
              </c:numCache>
            </c:numRef>
          </c:val>
          <c:extLst>
            <c:ext xmlns:c16="http://schemas.microsoft.com/office/drawing/2014/chart" uri="{C3380CC4-5D6E-409C-BE32-E72D297353CC}">
              <c16:uniqueId val="{00000000-C18D-4813-8E8F-CD9D5DDEF0A9}"/>
            </c:ext>
          </c:extLst>
        </c:ser>
        <c:ser>
          <c:idx val="1"/>
          <c:order val="1"/>
          <c:tx>
            <c:strRef>
              <c:f>'15. POR MUNICIPIO'!$C$398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MUNICIPIO'!$A$399:$A$403</c:f>
              <c:strCache>
                <c:ptCount val="5"/>
                <c:pt idx="0">
                  <c:v>FLANDES</c:v>
                </c:pt>
                <c:pt idx="1">
                  <c:v>I.E EDUCATIVA LA PAZ NO 1</c:v>
                </c:pt>
                <c:pt idx="2">
                  <c:v>I.E MANUELA OMAÑA</c:v>
                </c:pt>
                <c:pt idx="3">
                  <c:v>I.E TECNICA JORGE ELIECER GAITAN</c:v>
                </c:pt>
                <c:pt idx="4">
                  <c:v>I.E MARIA INMACULADA</c:v>
                </c:pt>
              </c:strCache>
            </c:strRef>
          </c:cat>
          <c:val>
            <c:numRef>
              <c:f>'15. POR MUNICIPIO'!$C$399:$C$403</c:f>
              <c:numCache>
                <c:formatCode>#,##0.00</c:formatCode>
                <c:ptCount val="5"/>
                <c:pt idx="0">
                  <c:v>2.7840909090909087</c:v>
                </c:pt>
                <c:pt idx="1">
                  <c:v>2.7272727272727271</c:v>
                </c:pt>
                <c:pt idx="2">
                  <c:v>2.1818181818181817</c:v>
                </c:pt>
                <c:pt idx="3">
                  <c:v>3.2272727272727271</c:v>
                </c:pt>
                <c:pt idx="4">
                  <c:v>3</c:v>
                </c:pt>
              </c:numCache>
            </c:numRef>
          </c:val>
          <c:extLst>
            <c:ext xmlns:c16="http://schemas.microsoft.com/office/drawing/2014/chart" uri="{C3380CC4-5D6E-409C-BE32-E72D297353CC}">
              <c16:uniqueId val="{00000001-C18D-4813-8E8F-CD9D5DDEF0A9}"/>
            </c:ext>
          </c:extLst>
        </c:ser>
        <c:ser>
          <c:idx val="2"/>
          <c:order val="2"/>
          <c:tx>
            <c:strRef>
              <c:f>'15. POR MUNICIPIO'!$D$398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MUNICIPIO'!$A$399:$A$403</c:f>
              <c:strCache>
                <c:ptCount val="5"/>
                <c:pt idx="0">
                  <c:v>FLANDES</c:v>
                </c:pt>
                <c:pt idx="1">
                  <c:v>I.E EDUCATIVA LA PAZ NO 1</c:v>
                </c:pt>
                <c:pt idx="2">
                  <c:v>I.E MANUELA OMAÑA</c:v>
                </c:pt>
                <c:pt idx="3">
                  <c:v>I.E TECNICA JORGE ELIECER GAITAN</c:v>
                </c:pt>
                <c:pt idx="4">
                  <c:v>I.E MARIA INMACULADA</c:v>
                </c:pt>
              </c:strCache>
            </c:strRef>
          </c:cat>
          <c:val>
            <c:numRef>
              <c:f>'15. POR MUNICIPIO'!$D$399:$D$403</c:f>
              <c:numCache>
                <c:formatCode>#,##0.00</c:formatCode>
                <c:ptCount val="5"/>
                <c:pt idx="0">
                  <c:v>2.943548387096774</c:v>
                </c:pt>
                <c:pt idx="1">
                  <c:v>2.935483870967742</c:v>
                </c:pt>
                <c:pt idx="2">
                  <c:v>2.6451612903225805</c:v>
                </c:pt>
                <c:pt idx="3">
                  <c:v>3.161290322580645</c:v>
                </c:pt>
                <c:pt idx="4">
                  <c:v>3.032258064516129</c:v>
                </c:pt>
              </c:numCache>
            </c:numRef>
          </c:val>
          <c:extLst>
            <c:ext xmlns:c16="http://schemas.microsoft.com/office/drawing/2014/chart" uri="{C3380CC4-5D6E-409C-BE32-E72D297353CC}">
              <c16:uniqueId val="{00000002-C18D-4813-8E8F-CD9D5DDEF0A9}"/>
            </c:ext>
          </c:extLst>
        </c:ser>
        <c:ser>
          <c:idx val="3"/>
          <c:order val="3"/>
          <c:tx>
            <c:strRef>
              <c:f>'15. POR MUNICIPIO'!$E$398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MUNICIPIO'!$A$399:$A$403</c:f>
              <c:strCache>
                <c:ptCount val="5"/>
                <c:pt idx="0">
                  <c:v>FLANDES</c:v>
                </c:pt>
                <c:pt idx="1">
                  <c:v>I.E EDUCATIVA LA PAZ NO 1</c:v>
                </c:pt>
                <c:pt idx="2">
                  <c:v>I.E MANUELA OMAÑA</c:v>
                </c:pt>
                <c:pt idx="3">
                  <c:v>I.E TECNICA JORGE ELIECER GAITAN</c:v>
                </c:pt>
                <c:pt idx="4">
                  <c:v>I.E MARIA INMACULADA</c:v>
                </c:pt>
              </c:strCache>
            </c:strRef>
          </c:cat>
          <c:val>
            <c:numRef>
              <c:f>'15. POR MUNICIPIO'!$E$399:$E$403</c:f>
              <c:numCache>
                <c:formatCode>#,##0.00</c:formatCode>
                <c:ptCount val="5"/>
                <c:pt idx="0">
                  <c:v>2.5131578947368425</c:v>
                </c:pt>
                <c:pt idx="1">
                  <c:v>2.1052631578947367</c:v>
                </c:pt>
                <c:pt idx="2">
                  <c:v>2.2105263157894739</c:v>
                </c:pt>
                <c:pt idx="3">
                  <c:v>3.2105263157894739</c:v>
                </c:pt>
                <c:pt idx="4">
                  <c:v>2.5263157894736841</c:v>
                </c:pt>
              </c:numCache>
            </c:numRef>
          </c:val>
          <c:extLst>
            <c:ext xmlns:c16="http://schemas.microsoft.com/office/drawing/2014/chart" uri="{C3380CC4-5D6E-409C-BE32-E72D297353CC}">
              <c16:uniqueId val="{00000003-C18D-4813-8E8F-CD9D5DDEF0A9}"/>
            </c:ext>
          </c:extLst>
        </c:ser>
        <c:dLbls>
          <c:dLblPos val="inEnd"/>
          <c:showLegendKey val="0"/>
          <c:showVal val="1"/>
          <c:showCatName val="0"/>
          <c:showSerName val="0"/>
          <c:showPercent val="0"/>
          <c:showBubbleSize val="0"/>
        </c:dLbls>
        <c:gapWidth val="100"/>
        <c:overlap val="-24"/>
        <c:axId val="-1862457504"/>
        <c:axId val="-1862461312"/>
      </c:barChart>
      <c:catAx>
        <c:axId val="-18624575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1312"/>
        <c:crosses val="autoZero"/>
        <c:auto val="1"/>
        <c:lblAlgn val="ctr"/>
        <c:lblOffset val="100"/>
        <c:noMultiLvlLbl val="0"/>
      </c:catAx>
      <c:valAx>
        <c:axId val="-186246131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7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FRESNO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MUNICIPIO'!$B$428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MUNICIPIO'!$A$429:$A$437</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'15. POR MUNICIPIO'!$B$429:$B$437</c:f>
              <c:numCache>
                <c:formatCode>#,##0.00</c:formatCode>
                <c:ptCount val="9"/>
                <c:pt idx="0">
                  <c:v>3.3081349206349211</c:v>
                </c:pt>
                <c:pt idx="1">
                  <c:v>3.4166666666666665</c:v>
                </c:pt>
                <c:pt idx="2">
                  <c:v>3.4166666666666665</c:v>
                </c:pt>
                <c:pt idx="3">
                  <c:v>3.3714285714285714</c:v>
                </c:pt>
                <c:pt idx="4">
                  <c:v>2.3714285714285714</c:v>
                </c:pt>
                <c:pt idx="5">
                  <c:v>3</c:v>
                </c:pt>
                <c:pt idx="6">
                  <c:v>3.3888888888888888</c:v>
                </c:pt>
                <c:pt idx="7">
                  <c:v>3.6944444444444446</c:v>
                </c:pt>
                <c:pt idx="8">
                  <c:v>3.8055555555555554</c:v>
                </c:pt>
              </c:numCache>
            </c:numRef>
          </c:val>
          <c:extLst>
            <c:ext xmlns:c16="http://schemas.microsoft.com/office/drawing/2014/chart" uri="{C3380CC4-5D6E-409C-BE32-E72D297353CC}">
              <c16:uniqueId val="{00000000-9A72-476D-9D08-4F160ABD89B1}"/>
            </c:ext>
          </c:extLst>
        </c:ser>
        <c:ser>
          <c:idx val="1"/>
          <c:order val="1"/>
          <c:tx>
            <c:strRef>
              <c:f>'15. POR MUNICIPIO'!$C$428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MUNICIPIO'!$A$429:$A$437</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'15. POR MUNICIPIO'!$C$429:$C$437</c:f>
              <c:numCache>
                <c:formatCode>#,##0.00</c:formatCode>
                <c:ptCount val="9"/>
                <c:pt idx="0">
                  <c:v>2.9431818181818179</c:v>
                </c:pt>
                <c:pt idx="1">
                  <c:v>3</c:v>
                </c:pt>
                <c:pt idx="2">
                  <c:v>3</c:v>
                </c:pt>
                <c:pt idx="3">
                  <c:v>3.2272727272727271</c:v>
                </c:pt>
                <c:pt idx="4">
                  <c:v>2.8181818181818183</c:v>
                </c:pt>
                <c:pt idx="5">
                  <c:v>2.3181818181818183</c:v>
                </c:pt>
                <c:pt idx="6">
                  <c:v>2.8181818181818183</c:v>
                </c:pt>
                <c:pt idx="7">
                  <c:v>3.0909090909090908</c:v>
                </c:pt>
                <c:pt idx="8">
                  <c:v>3.2727272727272729</c:v>
                </c:pt>
              </c:numCache>
            </c:numRef>
          </c:val>
          <c:extLst>
            <c:ext xmlns:c16="http://schemas.microsoft.com/office/drawing/2014/chart" uri="{C3380CC4-5D6E-409C-BE32-E72D297353CC}">
              <c16:uniqueId val="{00000001-9A72-476D-9D08-4F160ABD89B1}"/>
            </c:ext>
          </c:extLst>
        </c:ser>
        <c:ser>
          <c:idx val="2"/>
          <c:order val="2"/>
          <c:tx>
            <c:strRef>
              <c:f>'15. POR MUNICIPIO'!$D$428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MUNICIPIO'!$A$429:$A$437</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'15. POR MUNICIPIO'!$D$429:$D$437</c:f>
              <c:numCache>
                <c:formatCode>#,##0.00</c:formatCode>
                <c:ptCount val="9"/>
                <c:pt idx="0">
                  <c:v>3.1693548387096775</c:v>
                </c:pt>
                <c:pt idx="1">
                  <c:v>3.3225806451612905</c:v>
                </c:pt>
                <c:pt idx="2">
                  <c:v>3.3225806451612905</c:v>
                </c:pt>
                <c:pt idx="3">
                  <c:v>3.6129032258064515</c:v>
                </c:pt>
                <c:pt idx="4">
                  <c:v>2.225806451612903</c:v>
                </c:pt>
                <c:pt idx="5">
                  <c:v>2.5806451612903225</c:v>
                </c:pt>
                <c:pt idx="6">
                  <c:v>3.096774193548387</c:v>
                </c:pt>
                <c:pt idx="7">
                  <c:v>3.838709677419355</c:v>
                </c:pt>
                <c:pt idx="8">
                  <c:v>3.3548387096774195</c:v>
                </c:pt>
              </c:numCache>
            </c:numRef>
          </c:val>
          <c:extLst>
            <c:ext xmlns:c16="http://schemas.microsoft.com/office/drawing/2014/chart" uri="{C3380CC4-5D6E-409C-BE32-E72D297353CC}">
              <c16:uniqueId val="{00000002-9A72-476D-9D08-4F160ABD89B1}"/>
            </c:ext>
          </c:extLst>
        </c:ser>
        <c:ser>
          <c:idx val="3"/>
          <c:order val="3"/>
          <c:tx>
            <c:strRef>
              <c:f>'15. POR MUNICIPIO'!$E$428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MUNICIPIO'!$A$429:$A$437</c:f>
              <c:strCache>
                <c:ptCount val="9"/>
                <c:pt idx="0">
                  <c:v>FRESNO</c:v>
                </c:pt>
                <c:pt idx="1">
                  <c:v>I.E TECNICA MARIA AUXILIADORA</c:v>
                </c:pt>
                <c:pt idx="2">
                  <c:v>I.E TECNICA NIÑA MARIA</c:v>
                </c:pt>
                <c:pt idx="3">
                  <c:v>I.E TECNICA SAN JOSE</c:v>
                </c:pt>
                <c:pt idx="4">
                  <c:v>I.E FERNANDO GONZALES MESA</c:v>
                </c:pt>
                <c:pt idx="5">
                  <c:v>I.E LA AGUADITA</c:v>
                </c:pt>
                <c:pt idx="6">
                  <c:v>I.E TECNICA AGROPECUARIA EL GUAYABO</c:v>
                </c:pt>
                <c:pt idx="7">
                  <c:v>I.E REAL CAMPESTRE LA SAGRADA FAMILIA</c:v>
                </c:pt>
                <c:pt idx="8">
                  <c:v>I.E TECN AGROP NUESTRA SEÑORA DE LA ASUNCION</c:v>
                </c:pt>
              </c:strCache>
            </c:strRef>
          </c:cat>
          <c:val>
            <c:numRef>
              <c:f>'15. POR MUNICIPIO'!$E$429:$E$437</c:f>
              <c:numCache>
                <c:formatCode>#,##0.00</c:formatCode>
                <c:ptCount val="9"/>
                <c:pt idx="0">
                  <c:v>3.0526315789473686</c:v>
                </c:pt>
                <c:pt idx="1">
                  <c:v>3.2105263157894739</c:v>
                </c:pt>
                <c:pt idx="2">
                  <c:v>3.2105263157894739</c:v>
                </c:pt>
                <c:pt idx="3">
                  <c:v>3.1578947368421053</c:v>
                </c:pt>
                <c:pt idx="4">
                  <c:v>2.1052631578947367</c:v>
                </c:pt>
                <c:pt idx="5">
                  <c:v>2.6842105263157894</c:v>
                </c:pt>
                <c:pt idx="6">
                  <c:v>3.0526315789473686</c:v>
                </c:pt>
                <c:pt idx="7">
                  <c:v>3.8421052631578947</c:v>
                </c:pt>
                <c:pt idx="8">
                  <c:v>3.1578947368421053</c:v>
                </c:pt>
              </c:numCache>
            </c:numRef>
          </c:val>
          <c:extLst>
            <c:ext xmlns:c16="http://schemas.microsoft.com/office/drawing/2014/chart" uri="{C3380CC4-5D6E-409C-BE32-E72D297353CC}">
              <c16:uniqueId val="{00000003-9A72-476D-9D08-4F160ABD89B1}"/>
            </c:ext>
          </c:extLst>
        </c:ser>
        <c:dLbls>
          <c:dLblPos val="inEnd"/>
          <c:showLegendKey val="0"/>
          <c:showVal val="1"/>
          <c:showCatName val="0"/>
          <c:showSerName val="0"/>
          <c:showPercent val="0"/>
          <c:showBubbleSize val="0"/>
        </c:dLbls>
        <c:gapWidth val="100"/>
        <c:overlap val="-24"/>
        <c:axId val="-1862458592"/>
        <c:axId val="-1862450976"/>
      </c:barChart>
      <c:catAx>
        <c:axId val="-186245859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0976"/>
        <c:crosses val="autoZero"/>
        <c:auto val="1"/>
        <c:lblAlgn val="ctr"/>
        <c:lblOffset val="100"/>
        <c:noMultiLvlLbl val="0"/>
      </c:catAx>
      <c:valAx>
        <c:axId val="-186245097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GUAMO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MUNICIPIO'!$B$461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MUNICIPIO'!$A$462:$A$469</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'15. POR MUNICIPIO'!$B$462:$B$469</c:f>
              <c:numCache>
                <c:formatCode>#,##0.00</c:formatCode>
                <c:ptCount val="8"/>
                <c:pt idx="0">
                  <c:v>3.201912320483749</c:v>
                </c:pt>
                <c:pt idx="1">
                  <c:v>3.6388888888888888</c:v>
                </c:pt>
                <c:pt idx="2">
                  <c:v>3.2857142857142856</c:v>
                </c:pt>
                <c:pt idx="3">
                  <c:v>3.1333333333333329</c:v>
                </c:pt>
                <c:pt idx="4">
                  <c:v>3.2914285714285709</c:v>
                </c:pt>
                <c:pt idx="5">
                  <c:v>3.2777777777777777</c:v>
                </c:pt>
                <c:pt idx="6">
                  <c:v>2.9714285714285715</c:v>
                </c:pt>
                <c:pt idx="7">
                  <c:v>2.8148148148148149</c:v>
                </c:pt>
              </c:numCache>
            </c:numRef>
          </c:val>
          <c:extLst>
            <c:ext xmlns:c16="http://schemas.microsoft.com/office/drawing/2014/chart" uri="{C3380CC4-5D6E-409C-BE32-E72D297353CC}">
              <c16:uniqueId val="{00000000-E780-4DE7-BBB3-76489409E023}"/>
            </c:ext>
          </c:extLst>
        </c:ser>
        <c:ser>
          <c:idx val="1"/>
          <c:order val="1"/>
          <c:tx>
            <c:strRef>
              <c:f>'15. POR MUNICIPIO'!$C$461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MUNICIPIO'!$A$462:$A$469</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'15. POR MUNICIPIO'!$C$462:$C$469</c:f>
              <c:numCache>
                <c:formatCode>#,##0.00</c:formatCode>
                <c:ptCount val="8"/>
                <c:pt idx="0">
                  <c:v>2.7006493506493503</c:v>
                </c:pt>
                <c:pt idx="1">
                  <c:v>2.9545454545454546</c:v>
                </c:pt>
                <c:pt idx="2">
                  <c:v>2.7272727272727271</c:v>
                </c:pt>
                <c:pt idx="3">
                  <c:v>2.4090909090909092</c:v>
                </c:pt>
                <c:pt idx="4">
                  <c:v>2.8590909090909093</c:v>
                </c:pt>
                <c:pt idx="5">
                  <c:v>2.6818181818181817</c:v>
                </c:pt>
                <c:pt idx="6">
                  <c:v>2.5454545454545454</c:v>
                </c:pt>
                <c:pt idx="7">
                  <c:v>2.7272727272727271</c:v>
                </c:pt>
              </c:numCache>
            </c:numRef>
          </c:val>
          <c:extLst>
            <c:ext xmlns:c16="http://schemas.microsoft.com/office/drawing/2014/chart" uri="{C3380CC4-5D6E-409C-BE32-E72D297353CC}">
              <c16:uniqueId val="{00000001-E780-4DE7-BBB3-76489409E023}"/>
            </c:ext>
          </c:extLst>
        </c:ser>
        <c:ser>
          <c:idx val="2"/>
          <c:order val="2"/>
          <c:tx>
            <c:strRef>
              <c:f>'15. POR MUNICIPIO'!$D$461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MUNICIPIO'!$A$462:$A$469</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'15. POR MUNICIPIO'!$D$462:$D$469</c:f>
              <c:numCache>
                <c:formatCode>#,##0.00</c:formatCode>
                <c:ptCount val="8"/>
                <c:pt idx="0">
                  <c:v>3.1055299539170504</c:v>
                </c:pt>
                <c:pt idx="1">
                  <c:v>3.6774193548387095</c:v>
                </c:pt>
                <c:pt idx="2">
                  <c:v>3.096774193548387</c:v>
                </c:pt>
                <c:pt idx="3">
                  <c:v>3.032258064516129</c:v>
                </c:pt>
                <c:pt idx="4">
                  <c:v>3.0935483870967744</c:v>
                </c:pt>
                <c:pt idx="5">
                  <c:v>3.5161290322580645</c:v>
                </c:pt>
                <c:pt idx="6">
                  <c:v>2.7419354838709675</c:v>
                </c:pt>
                <c:pt idx="7">
                  <c:v>2.5806451612903225</c:v>
                </c:pt>
              </c:numCache>
            </c:numRef>
          </c:val>
          <c:extLst>
            <c:ext xmlns:c16="http://schemas.microsoft.com/office/drawing/2014/chart" uri="{C3380CC4-5D6E-409C-BE32-E72D297353CC}">
              <c16:uniqueId val="{00000002-E780-4DE7-BBB3-76489409E023}"/>
            </c:ext>
          </c:extLst>
        </c:ser>
        <c:ser>
          <c:idx val="3"/>
          <c:order val="3"/>
          <c:tx>
            <c:strRef>
              <c:f>'15. POR MUNICIPIO'!$E$461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MUNICIPIO'!$A$462:$A$469</c:f>
              <c:strCache>
                <c:ptCount val="8"/>
                <c:pt idx="0">
                  <c:v>GUAMO</c:v>
                </c:pt>
                <c:pt idx="1">
                  <c:v>I.E TECNICA COMERCIAL CALDAS</c:v>
                </c:pt>
                <c:pt idx="2">
                  <c:v>I.E SOR JOSEFA DEL CASTILLO</c:v>
                </c:pt>
                <c:pt idx="3">
                  <c:v>I.E TECNICA INDUSTRIAL SIMON BOLIVAR</c:v>
                </c:pt>
                <c:pt idx="4">
                  <c:v>I.E LAS MERCEDES CAPILLA</c:v>
                </c:pt>
                <c:pt idx="5">
                  <c:v>I.E TECNICA ALBERTO CASTILLA</c:v>
                </c:pt>
                <c:pt idx="6">
                  <c:v>I.E TECNICA LA CHAMBA</c:v>
                </c:pt>
                <c:pt idx="7">
                  <c:v>I.E TECNICA CAÑADA RODEO</c:v>
                </c:pt>
              </c:strCache>
            </c:strRef>
          </c:cat>
          <c:val>
            <c:numRef>
              <c:f>'15. POR MUNICIPIO'!$E$462:$E$469</c:f>
              <c:numCache>
                <c:formatCode>#,##0.00</c:formatCode>
                <c:ptCount val="8"/>
                <c:pt idx="0">
                  <c:v>2.8007518796992481</c:v>
                </c:pt>
                <c:pt idx="1">
                  <c:v>3.5789473684210527</c:v>
                </c:pt>
                <c:pt idx="2">
                  <c:v>2.8947368421052633</c:v>
                </c:pt>
                <c:pt idx="3">
                  <c:v>2.263157894736842</c:v>
                </c:pt>
                <c:pt idx="4">
                  <c:v>3.1315789473684212</c:v>
                </c:pt>
                <c:pt idx="5">
                  <c:v>2.7894736842105261</c:v>
                </c:pt>
                <c:pt idx="6">
                  <c:v>2.5789473684210527</c:v>
                </c:pt>
                <c:pt idx="7">
                  <c:v>2.3684210526315788</c:v>
                </c:pt>
              </c:numCache>
            </c:numRef>
          </c:val>
          <c:extLst>
            <c:ext xmlns:c16="http://schemas.microsoft.com/office/drawing/2014/chart" uri="{C3380CC4-5D6E-409C-BE32-E72D297353CC}">
              <c16:uniqueId val="{00000003-E780-4DE7-BBB3-76489409E023}"/>
            </c:ext>
          </c:extLst>
        </c:ser>
        <c:dLbls>
          <c:dLblPos val="inEnd"/>
          <c:showLegendKey val="0"/>
          <c:showVal val="1"/>
          <c:showCatName val="0"/>
          <c:showSerName val="0"/>
          <c:showPercent val="0"/>
          <c:showBubbleSize val="0"/>
        </c:dLbls>
        <c:gapWidth val="100"/>
        <c:overlap val="-24"/>
        <c:axId val="-1862449888"/>
        <c:axId val="-1862449344"/>
      </c:barChart>
      <c:catAx>
        <c:axId val="-18624498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9344"/>
        <c:crosses val="autoZero"/>
        <c:auto val="1"/>
        <c:lblAlgn val="ctr"/>
        <c:lblOffset val="100"/>
        <c:noMultiLvlLbl val="0"/>
      </c:catAx>
      <c:valAx>
        <c:axId val="-186244934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HERVEO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MUNICIPIO'!$B$493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MUNICIPIO'!$A$494:$A$497</c:f>
              <c:strCache>
                <c:ptCount val="4"/>
                <c:pt idx="0">
                  <c:v>HERVEO</c:v>
                </c:pt>
                <c:pt idx="1">
                  <c:v>I.E TECNICA MARCO FIDEL SUAREZ</c:v>
                </c:pt>
                <c:pt idx="2">
                  <c:v>I.E ALFONSO DAZA AGUIRRE</c:v>
                </c:pt>
                <c:pt idx="3">
                  <c:v>I.E JUAN XXIII</c:v>
                </c:pt>
              </c:strCache>
            </c:strRef>
          </c:cat>
          <c:val>
            <c:numRef>
              <c:f>'15. POR MUNICIPIO'!$B$494:$B$497</c:f>
              <c:numCache>
                <c:formatCode>#,##0.00</c:formatCode>
                <c:ptCount val="4"/>
                <c:pt idx="0">
                  <c:v>3.4004409171075838</c:v>
                </c:pt>
                <c:pt idx="1">
                  <c:v>3.2571428571428571</c:v>
                </c:pt>
                <c:pt idx="2">
                  <c:v>3.2870370370370372</c:v>
                </c:pt>
                <c:pt idx="3">
                  <c:v>3.657142857142857</c:v>
                </c:pt>
              </c:numCache>
            </c:numRef>
          </c:val>
          <c:extLst>
            <c:ext xmlns:c16="http://schemas.microsoft.com/office/drawing/2014/chart" uri="{C3380CC4-5D6E-409C-BE32-E72D297353CC}">
              <c16:uniqueId val="{00000000-E274-4DBA-9645-A80BCDBF8DCA}"/>
            </c:ext>
          </c:extLst>
        </c:ser>
        <c:ser>
          <c:idx val="1"/>
          <c:order val="1"/>
          <c:tx>
            <c:strRef>
              <c:f>'15. POR MUNICIPIO'!$C$493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MUNICIPIO'!$A$494:$A$497</c:f>
              <c:strCache>
                <c:ptCount val="4"/>
                <c:pt idx="0">
                  <c:v>HERVEO</c:v>
                </c:pt>
                <c:pt idx="1">
                  <c:v>I.E TECNICA MARCO FIDEL SUAREZ</c:v>
                </c:pt>
                <c:pt idx="2">
                  <c:v>I.E ALFONSO DAZA AGUIRRE</c:v>
                </c:pt>
                <c:pt idx="3">
                  <c:v>I.E JUAN XXIII</c:v>
                </c:pt>
              </c:strCache>
            </c:strRef>
          </c:cat>
          <c:val>
            <c:numRef>
              <c:f>'15. POR MUNICIPIO'!$C$494:$C$497</c:f>
              <c:numCache>
                <c:formatCode>#,##0.00</c:formatCode>
                <c:ptCount val="4"/>
                <c:pt idx="0">
                  <c:v>3.3333333333333335</c:v>
                </c:pt>
                <c:pt idx="1">
                  <c:v>3.4090909090909092</c:v>
                </c:pt>
                <c:pt idx="2">
                  <c:v>3.1363636363636362</c:v>
                </c:pt>
                <c:pt idx="3">
                  <c:v>3.4545454545454546</c:v>
                </c:pt>
              </c:numCache>
            </c:numRef>
          </c:val>
          <c:extLst>
            <c:ext xmlns:c16="http://schemas.microsoft.com/office/drawing/2014/chart" uri="{C3380CC4-5D6E-409C-BE32-E72D297353CC}">
              <c16:uniqueId val="{00000001-E274-4DBA-9645-A80BCDBF8DCA}"/>
            </c:ext>
          </c:extLst>
        </c:ser>
        <c:ser>
          <c:idx val="2"/>
          <c:order val="2"/>
          <c:tx>
            <c:strRef>
              <c:f>'15. POR MUNICIPIO'!$D$493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MUNICIPIO'!$A$494:$A$497</c:f>
              <c:strCache>
                <c:ptCount val="4"/>
                <c:pt idx="0">
                  <c:v>HERVEO</c:v>
                </c:pt>
                <c:pt idx="1">
                  <c:v>I.E TECNICA MARCO FIDEL SUAREZ</c:v>
                </c:pt>
                <c:pt idx="2">
                  <c:v>I.E ALFONSO DAZA AGUIRRE</c:v>
                </c:pt>
                <c:pt idx="3">
                  <c:v>I.E JUAN XXIII</c:v>
                </c:pt>
              </c:strCache>
            </c:strRef>
          </c:cat>
          <c:val>
            <c:numRef>
              <c:f>'15. POR MUNICIPIO'!$D$494:$D$497</c:f>
              <c:numCache>
                <c:formatCode>#,##0.00</c:formatCode>
                <c:ptCount val="4"/>
                <c:pt idx="0">
                  <c:v>3.4189247311827953</c:v>
                </c:pt>
                <c:pt idx="1">
                  <c:v>3.064516129032258</c:v>
                </c:pt>
                <c:pt idx="2">
                  <c:v>3.4503225806451612</c:v>
                </c:pt>
                <c:pt idx="3">
                  <c:v>3.7419354838709675</c:v>
                </c:pt>
              </c:numCache>
            </c:numRef>
          </c:val>
          <c:extLst>
            <c:ext xmlns:c16="http://schemas.microsoft.com/office/drawing/2014/chart" uri="{C3380CC4-5D6E-409C-BE32-E72D297353CC}">
              <c16:uniqueId val="{00000002-E274-4DBA-9645-A80BCDBF8DCA}"/>
            </c:ext>
          </c:extLst>
        </c:ser>
        <c:ser>
          <c:idx val="3"/>
          <c:order val="3"/>
          <c:tx>
            <c:strRef>
              <c:f>'15. POR MUNICIPIO'!$E$493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MUNICIPIO'!$A$494:$A$497</c:f>
              <c:strCache>
                <c:ptCount val="4"/>
                <c:pt idx="0">
                  <c:v>HERVEO</c:v>
                </c:pt>
                <c:pt idx="1">
                  <c:v>I.E TECNICA MARCO FIDEL SUAREZ</c:v>
                </c:pt>
                <c:pt idx="2">
                  <c:v>I.E ALFONSO DAZA AGUIRRE</c:v>
                </c:pt>
                <c:pt idx="3">
                  <c:v>I.E JUAN XXIII</c:v>
                </c:pt>
              </c:strCache>
            </c:strRef>
          </c:cat>
          <c:val>
            <c:numRef>
              <c:f>'15. POR MUNICIPIO'!$E$494:$E$497</c:f>
              <c:numCache>
                <c:formatCode>#,##0.00</c:formatCode>
                <c:ptCount val="4"/>
                <c:pt idx="0">
                  <c:v>3.1403508771929829</c:v>
                </c:pt>
                <c:pt idx="1">
                  <c:v>2.4736842105263159</c:v>
                </c:pt>
                <c:pt idx="2">
                  <c:v>3.3157894736842106</c:v>
                </c:pt>
                <c:pt idx="3">
                  <c:v>3.6315789473684212</c:v>
                </c:pt>
              </c:numCache>
            </c:numRef>
          </c:val>
          <c:extLst>
            <c:ext xmlns:c16="http://schemas.microsoft.com/office/drawing/2014/chart" uri="{C3380CC4-5D6E-409C-BE32-E72D297353CC}">
              <c16:uniqueId val="{00000003-E274-4DBA-9645-A80BCDBF8DCA}"/>
            </c:ext>
          </c:extLst>
        </c:ser>
        <c:dLbls>
          <c:dLblPos val="inEnd"/>
          <c:showLegendKey val="0"/>
          <c:showVal val="1"/>
          <c:showCatName val="0"/>
          <c:showSerName val="0"/>
          <c:showPercent val="0"/>
          <c:showBubbleSize val="0"/>
        </c:dLbls>
        <c:gapWidth val="100"/>
        <c:overlap val="-24"/>
        <c:axId val="-1862458048"/>
        <c:axId val="-1862460768"/>
      </c:barChart>
      <c:catAx>
        <c:axId val="-186245804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0768"/>
        <c:crosses val="autoZero"/>
        <c:auto val="1"/>
        <c:lblAlgn val="ctr"/>
        <c:lblOffset val="100"/>
        <c:noMultiLvlLbl val="0"/>
      </c:catAx>
      <c:valAx>
        <c:axId val="-1862460768"/>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8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n-US"/>
              <a:t>GESTIÓN DIRECTIVA. 2019</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[2]TOLIMA!$B$26:$H$26</c:f>
              <c:strCache>
                <c:ptCount val="7"/>
                <c:pt idx="0">
                  <c:v>GESTIÓN DIRECTIVA</c:v>
                </c:pt>
                <c:pt idx="1">
                  <c:v>DIRECCIONAMIENTO ESTRATÉGICO Y HORIZONTE INSTITUCIONAL</c:v>
                </c:pt>
                <c:pt idx="2">
                  <c:v>GESTIÓN ESTRATÉGICA</c:v>
                </c:pt>
                <c:pt idx="3">
                  <c:v>GOBIERNO ESCOLAR</c:v>
                </c:pt>
                <c:pt idx="4">
                  <c:v>CULTURA INSTITUCIONAL</c:v>
                </c:pt>
                <c:pt idx="5">
                  <c:v>CLIMA ESCOLAR</c:v>
                </c:pt>
                <c:pt idx="6">
                  <c:v>RELACIONES CON EL ENTORNO</c:v>
                </c:pt>
              </c:strCache>
            </c:strRef>
          </c:cat>
          <c:val>
            <c:numRef>
              <c:f>[1]TOLIMA!$B$49:$H$49</c:f>
              <c:numCache>
                <c:formatCode>General</c:formatCode>
                <c:ptCount val="7"/>
                <c:pt idx="0">
                  <c:v>3.2071973996764744</c:v>
                </c:pt>
                <c:pt idx="1">
                  <c:v>3.1910558464223389</c:v>
                </c:pt>
                <c:pt idx="2">
                  <c:v>3.2410605210670655</c:v>
                </c:pt>
                <c:pt idx="3">
                  <c:v>3.160093077370564</c:v>
                </c:pt>
                <c:pt idx="4">
                  <c:v>3.2141361256544503</c:v>
                </c:pt>
                <c:pt idx="5">
                  <c:v>3.2638912234775419</c:v>
                </c:pt>
                <c:pt idx="6">
                  <c:v>3.1497368421052632</c:v>
                </c:pt>
              </c:numCache>
            </c:numRef>
          </c:val>
          <c:smooth val="0"/>
          <c:extLst>
            <c:ext xmlns:c16="http://schemas.microsoft.com/office/drawing/2014/chart" uri="{C3380CC4-5D6E-409C-BE32-E72D297353CC}">
              <c16:uniqueId val="{00000000-6DF9-4AA6-A78E-B183E2305A34}"/>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41519"/>
        <c:axId val="650935279"/>
      </c:lineChart>
      <c:catAx>
        <c:axId val="65094151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50935279"/>
        <c:crosses val="autoZero"/>
        <c:auto val="1"/>
        <c:lblAlgn val="ctr"/>
        <c:lblOffset val="100"/>
        <c:noMultiLvlLbl val="0"/>
      </c:catAx>
      <c:valAx>
        <c:axId val="65093527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5094151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HONDA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MUNICIPIO'!$B$521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MUNICIPIO'!$A$522:$A$528</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'15. POR MUNICIPIO'!$B$522:$B$528</c:f>
              <c:numCache>
                <c:formatCode>#,##0.00</c:formatCode>
                <c:ptCount val="7"/>
                <c:pt idx="0">
                  <c:v>3.0380687830687827</c:v>
                </c:pt>
                <c:pt idx="1">
                  <c:v>4</c:v>
                </c:pt>
                <c:pt idx="2">
                  <c:v>3.4942857142857155</c:v>
                </c:pt>
                <c:pt idx="3">
                  <c:v>3.7619047619047614</c:v>
                </c:pt>
                <c:pt idx="4">
                  <c:v>0</c:v>
                </c:pt>
                <c:pt idx="5">
                  <c:v>3.5277777777777777</c:v>
                </c:pt>
                <c:pt idx="6">
                  <c:v>3.4444444444444446</c:v>
                </c:pt>
              </c:numCache>
            </c:numRef>
          </c:val>
          <c:extLst>
            <c:ext xmlns:c16="http://schemas.microsoft.com/office/drawing/2014/chart" uri="{C3380CC4-5D6E-409C-BE32-E72D297353CC}">
              <c16:uniqueId val="{00000000-C227-4D54-BA72-DAB673C15E4A}"/>
            </c:ext>
          </c:extLst>
        </c:ser>
        <c:ser>
          <c:idx val="1"/>
          <c:order val="1"/>
          <c:tx>
            <c:strRef>
              <c:f>'15. POR MUNICIPIO'!$C$521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MUNICIPIO'!$A$522:$A$528</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'15. POR MUNICIPIO'!$C$522:$C$528</c:f>
              <c:numCache>
                <c:formatCode>#,##0.00</c:formatCode>
                <c:ptCount val="7"/>
                <c:pt idx="0">
                  <c:v>2.7348484848484849</c:v>
                </c:pt>
                <c:pt idx="1">
                  <c:v>3.6818181818181817</c:v>
                </c:pt>
                <c:pt idx="2">
                  <c:v>2.9090909090909105</c:v>
                </c:pt>
                <c:pt idx="3">
                  <c:v>3.1363636363636362</c:v>
                </c:pt>
                <c:pt idx="4">
                  <c:v>0</c:v>
                </c:pt>
                <c:pt idx="5">
                  <c:v>3.5909090909090908</c:v>
                </c:pt>
                <c:pt idx="6">
                  <c:v>3.0909090909090908</c:v>
                </c:pt>
              </c:numCache>
            </c:numRef>
          </c:val>
          <c:extLst>
            <c:ext xmlns:c16="http://schemas.microsoft.com/office/drawing/2014/chart" uri="{C3380CC4-5D6E-409C-BE32-E72D297353CC}">
              <c16:uniqueId val="{00000001-C227-4D54-BA72-DAB673C15E4A}"/>
            </c:ext>
          </c:extLst>
        </c:ser>
        <c:ser>
          <c:idx val="2"/>
          <c:order val="2"/>
          <c:tx>
            <c:strRef>
              <c:f>'15. POR MUNICIPIO'!$D$521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MUNICIPIO'!$A$522:$A$528</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'15. POR MUNICIPIO'!$D$522:$D$528</c:f>
              <c:numCache>
                <c:formatCode>#,##0.00</c:formatCode>
                <c:ptCount val="7"/>
                <c:pt idx="0">
                  <c:v>2.9763440860215056</c:v>
                </c:pt>
                <c:pt idx="1">
                  <c:v>4</c:v>
                </c:pt>
                <c:pt idx="2">
                  <c:v>3.4387096774193546</c:v>
                </c:pt>
                <c:pt idx="3">
                  <c:v>3.774193548387097</c:v>
                </c:pt>
                <c:pt idx="4">
                  <c:v>0</c:v>
                </c:pt>
                <c:pt idx="5">
                  <c:v>3.193548387096774</c:v>
                </c:pt>
                <c:pt idx="6">
                  <c:v>3.4516129032258065</c:v>
                </c:pt>
              </c:numCache>
            </c:numRef>
          </c:val>
          <c:extLst>
            <c:ext xmlns:c16="http://schemas.microsoft.com/office/drawing/2014/chart" uri="{C3380CC4-5D6E-409C-BE32-E72D297353CC}">
              <c16:uniqueId val="{00000002-C227-4D54-BA72-DAB673C15E4A}"/>
            </c:ext>
          </c:extLst>
        </c:ser>
        <c:ser>
          <c:idx val="3"/>
          <c:order val="3"/>
          <c:tx>
            <c:strRef>
              <c:f>'15. POR MUNICIPIO'!$E$521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MUNICIPIO'!$A$522:$A$528</c:f>
              <c:strCache>
                <c:ptCount val="7"/>
                <c:pt idx="0">
                  <c:v>HONDA</c:v>
                </c:pt>
                <c:pt idx="1">
                  <c:v>I.E TECNICA ALFONSO PALACIO RUDAS</c:v>
                </c:pt>
                <c:pt idx="2">
                  <c:v>I.E  ALFONSO LOPEZ PUMAREJO</c:v>
                </c:pt>
                <c:pt idx="3">
                  <c:v>I.E TECNICA GENERAL SANTANDER</c:v>
                </c:pt>
                <c:pt idx="4">
                  <c:v>I.E TECNICA JUAN MANUEL RUDAS</c:v>
                </c:pt>
                <c:pt idx="5">
                  <c:v>I.E ANTONIO HERRAN ZALDUA</c:v>
                </c:pt>
                <c:pt idx="6">
                  <c:v>I.E LUIS CARLOS GALAN SARMIENTO</c:v>
                </c:pt>
              </c:strCache>
            </c:strRef>
          </c:cat>
          <c:val>
            <c:numRef>
              <c:f>'15. POR MUNICIPIO'!$E$522:$E$528</c:f>
              <c:numCache>
                <c:formatCode>#,##0.00</c:formatCode>
                <c:ptCount val="7"/>
                <c:pt idx="0">
                  <c:v>3.0842105263157897</c:v>
                </c:pt>
                <c:pt idx="1">
                  <c:v>3.6315789473684212</c:v>
                </c:pt>
                <c:pt idx="2">
                  <c:v>5.3473684210526313</c:v>
                </c:pt>
                <c:pt idx="3">
                  <c:v>2.6315789473684212</c:v>
                </c:pt>
                <c:pt idx="4">
                  <c:v>0</c:v>
                </c:pt>
                <c:pt idx="5">
                  <c:v>3.3157894736842106</c:v>
                </c:pt>
                <c:pt idx="6">
                  <c:v>3.5789473684210527</c:v>
                </c:pt>
              </c:numCache>
            </c:numRef>
          </c:val>
          <c:extLst>
            <c:ext xmlns:c16="http://schemas.microsoft.com/office/drawing/2014/chart" uri="{C3380CC4-5D6E-409C-BE32-E72D297353CC}">
              <c16:uniqueId val="{00000003-C227-4D54-BA72-DAB673C15E4A}"/>
            </c:ext>
          </c:extLst>
        </c:ser>
        <c:dLbls>
          <c:dLblPos val="inEnd"/>
          <c:showLegendKey val="0"/>
          <c:showVal val="1"/>
          <c:showCatName val="0"/>
          <c:showSerName val="0"/>
          <c:showPercent val="0"/>
          <c:showBubbleSize val="0"/>
        </c:dLbls>
        <c:gapWidth val="100"/>
        <c:overlap val="-24"/>
        <c:axId val="-1862447712"/>
        <c:axId val="-1862447168"/>
      </c:barChart>
      <c:catAx>
        <c:axId val="-18624477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7168"/>
        <c:crosses val="autoZero"/>
        <c:auto val="1"/>
        <c:lblAlgn val="ctr"/>
        <c:lblOffset val="100"/>
        <c:noMultiLvlLbl val="0"/>
      </c:catAx>
      <c:valAx>
        <c:axId val="-1862447168"/>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7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ICONONZO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MUNICIPIO'!$B$551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MUNICIPIO'!$A$552:$A$558</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'15. POR MUNICIPIO'!$B$552:$B$558</c:f>
              <c:numCache>
                <c:formatCode>#,##0.00</c:formatCode>
                <c:ptCount val="7"/>
                <c:pt idx="0">
                  <c:v>2.4090388007054675</c:v>
                </c:pt>
                <c:pt idx="1">
                  <c:v>3.1142857142857143</c:v>
                </c:pt>
                <c:pt idx="2">
                  <c:v>2.5714285714285716</c:v>
                </c:pt>
                <c:pt idx="3">
                  <c:v>2.9166666666666665</c:v>
                </c:pt>
                <c:pt idx="4">
                  <c:v>3.2592592592592595</c:v>
                </c:pt>
                <c:pt idx="5">
                  <c:v>0</c:v>
                </c:pt>
                <c:pt idx="6">
                  <c:v>2.592592592592593</c:v>
                </c:pt>
              </c:numCache>
            </c:numRef>
          </c:val>
          <c:extLst>
            <c:ext xmlns:c16="http://schemas.microsoft.com/office/drawing/2014/chart" uri="{C3380CC4-5D6E-409C-BE32-E72D297353CC}">
              <c16:uniqueId val="{00000000-234C-4463-9783-31A55BBDDFCE}"/>
            </c:ext>
          </c:extLst>
        </c:ser>
        <c:ser>
          <c:idx val="1"/>
          <c:order val="1"/>
          <c:tx>
            <c:strRef>
              <c:f>'15. POR MUNICIPIO'!$C$551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MUNICIPIO'!$A$552:$A$558</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'15. POR MUNICIPIO'!$C$552:$C$558</c:f>
              <c:numCache>
                <c:formatCode>#,##0.00</c:formatCode>
                <c:ptCount val="7"/>
                <c:pt idx="0">
                  <c:v>2.2575757575757573</c:v>
                </c:pt>
                <c:pt idx="1">
                  <c:v>3.0454545454545454</c:v>
                </c:pt>
                <c:pt idx="2">
                  <c:v>2.1363636363636362</c:v>
                </c:pt>
                <c:pt idx="3">
                  <c:v>2.9545454545454546</c:v>
                </c:pt>
                <c:pt idx="4">
                  <c:v>2.8636363636363638</c:v>
                </c:pt>
                <c:pt idx="5">
                  <c:v>0</c:v>
                </c:pt>
                <c:pt idx="6">
                  <c:v>2.5454545454545454</c:v>
                </c:pt>
              </c:numCache>
            </c:numRef>
          </c:val>
          <c:extLst>
            <c:ext xmlns:c16="http://schemas.microsoft.com/office/drawing/2014/chart" uri="{C3380CC4-5D6E-409C-BE32-E72D297353CC}">
              <c16:uniqueId val="{00000001-234C-4463-9783-31A55BBDDFCE}"/>
            </c:ext>
          </c:extLst>
        </c:ser>
        <c:ser>
          <c:idx val="2"/>
          <c:order val="2"/>
          <c:tx>
            <c:strRef>
              <c:f>'15. POR MUNICIPIO'!$D$551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MUNICIPIO'!$A$552:$A$558</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'15. POR MUNICIPIO'!$D$552:$D$558</c:f>
              <c:numCache>
                <c:formatCode>#,##0.00</c:formatCode>
                <c:ptCount val="7"/>
                <c:pt idx="0">
                  <c:v>2.209677419354839</c:v>
                </c:pt>
                <c:pt idx="1">
                  <c:v>2.774193548387097</c:v>
                </c:pt>
                <c:pt idx="2">
                  <c:v>2.5806451612903225</c:v>
                </c:pt>
                <c:pt idx="3">
                  <c:v>2.064516129032258</c:v>
                </c:pt>
                <c:pt idx="4">
                  <c:v>3.032258064516129</c:v>
                </c:pt>
                <c:pt idx="5">
                  <c:v>0</c:v>
                </c:pt>
                <c:pt idx="6">
                  <c:v>2.806451612903226</c:v>
                </c:pt>
              </c:numCache>
            </c:numRef>
          </c:val>
          <c:extLst>
            <c:ext xmlns:c16="http://schemas.microsoft.com/office/drawing/2014/chart" uri="{C3380CC4-5D6E-409C-BE32-E72D297353CC}">
              <c16:uniqueId val="{00000002-234C-4463-9783-31A55BBDDFCE}"/>
            </c:ext>
          </c:extLst>
        </c:ser>
        <c:ser>
          <c:idx val="3"/>
          <c:order val="3"/>
          <c:tx>
            <c:strRef>
              <c:f>'15. POR MUNICIPIO'!$E$551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MUNICIPIO'!$A$552:$A$558</c:f>
              <c:strCache>
                <c:ptCount val="7"/>
                <c:pt idx="0">
                  <c:v>ICONONZO</c:v>
                </c:pt>
                <c:pt idx="1">
                  <c:v>I.E NORMAL SUPERIOR</c:v>
                </c:pt>
                <c:pt idx="2">
                  <c:v>I.E TECN NUESTRA SEÑORA DE LAS MERCEDES</c:v>
                </c:pt>
                <c:pt idx="3">
                  <c:v>I.E FRANCISCO SAENZ</c:v>
                </c:pt>
                <c:pt idx="4">
                  <c:v>I.E LA FILA</c:v>
                </c:pt>
                <c:pt idx="5">
                  <c:v>I.E PANAMERICANA</c:v>
                </c:pt>
                <c:pt idx="6">
                  <c:v>I.E EL TRIUNFO</c:v>
                </c:pt>
              </c:strCache>
            </c:strRef>
          </c:cat>
          <c:val>
            <c:numRef>
              <c:f>'15. POR MUNICIPIO'!$E$552:$E$558</c:f>
              <c:numCache>
                <c:formatCode>#,##0.00</c:formatCode>
                <c:ptCount val="7"/>
                <c:pt idx="0">
                  <c:v>2.2456140350877192</c:v>
                </c:pt>
                <c:pt idx="1">
                  <c:v>2.6315789473684212</c:v>
                </c:pt>
                <c:pt idx="2">
                  <c:v>2.3157894736842106</c:v>
                </c:pt>
                <c:pt idx="3">
                  <c:v>2.6842105263157894</c:v>
                </c:pt>
                <c:pt idx="4">
                  <c:v>3.0526315789473686</c:v>
                </c:pt>
                <c:pt idx="5">
                  <c:v>0</c:v>
                </c:pt>
                <c:pt idx="6">
                  <c:v>2.7894736842105261</c:v>
                </c:pt>
              </c:numCache>
            </c:numRef>
          </c:val>
          <c:extLst>
            <c:ext xmlns:c16="http://schemas.microsoft.com/office/drawing/2014/chart" uri="{C3380CC4-5D6E-409C-BE32-E72D297353CC}">
              <c16:uniqueId val="{00000003-234C-4463-9783-31A55BBDDFCE}"/>
            </c:ext>
          </c:extLst>
        </c:ser>
        <c:dLbls>
          <c:dLblPos val="inEnd"/>
          <c:showLegendKey val="0"/>
          <c:showVal val="1"/>
          <c:showCatName val="0"/>
          <c:showSerName val="0"/>
          <c:showPercent val="0"/>
          <c:showBubbleSize val="0"/>
        </c:dLbls>
        <c:gapWidth val="100"/>
        <c:overlap val="-24"/>
        <c:axId val="-1862459136"/>
        <c:axId val="-1862454240"/>
      </c:barChart>
      <c:catAx>
        <c:axId val="-186245913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4240"/>
        <c:crosses val="autoZero"/>
        <c:auto val="1"/>
        <c:lblAlgn val="ctr"/>
        <c:lblOffset val="100"/>
        <c:noMultiLvlLbl val="0"/>
      </c:catAx>
      <c:valAx>
        <c:axId val="-186245424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9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LERIDA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manualLayout>
          <c:layoutTarget val="inner"/>
          <c:xMode val="edge"/>
          <c:yMode val="edge"/>
          <c:x val="6.9943703691287426E-2"/>
          <c:y val="0.19711303208892583"/>
          <c:w val="0.92055285202104586"/>
          <c:h val="0.61245420128780381"/>
        </c:manualLayout>
      </c:layout>
      <c:barChart>
        <c:barDir val="col"/>
        <c:grouping val="clustered"/>
        <c:varyColors val="0"/>
        <c:ser>
          <c:idx val="0"/>
          <c:order val="0"/>
          <c:tx>
            <c:strRef>
              <c:f>'15. POR MUNICIPIO'!$B$581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MUNICIPIO'!$A$582:$A$586</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'15. POR MUNICIPIO'!$B$582:$B$586</c:f>
              <c:numCache>
                <c:formatCode>#,##0.00</c:formatCode>
                <c:ptCount val="5"/>
                <c:pt idx="0">
                  <c:v>2.3478174603174602</c:v>
                </c:pt>
                <c:pt idx="1">
                  <c:v>0</c:v>
                </c:pt>
                <c:pt idx="2">
                  <c:v>3</c:v>
                </c:pt>
                <c:pt idx="3">
                  <c:v>3.0857142857142859</c:v>
                </c:pt>
                <c:pt idx="4">
                  <c:v>3.3055555555555554</c:v>
                </c:pt>
              </c:numCache>
            </c:numRef>
          </c:val>
          <c:extLst>
            <c:ext xmlns:c16="http://schemas.microsoft.com/office/drawing/2014/chart" uri="{C3380CC4-5D6E-409C-BE32-E72D297353CC}">
              <c16:uniqueId val="{00000000-DF15-4496-839E-EE394633A9E5}"/>
            </c:ext>
          </c:extLst>
        </c:ser>
        <c:ser>
          <c:idx val="1"/>
          <c:order val="1"/>
          <c:tx>
            <c:strRef>
              <c:f>'15. POR MUNICIPIO'!$C$581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MUNICIPIO'!$A$582:$A$586</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'15. POR MUNICIPIO'!$C$582:$C$586</c:f>
              <c:numCache>
                <c:formatCode>#,##0.00</c:formatCode>
                <c:ptCount val="5"/>
                <c:pt idx="0">
                  <c:v>2.3068181818181817</c:v>
                </c:pt>
                <c:pt idx="1">
                  <c:v>0</c:v>
                </c:pt>
                <c:pt idx="2">
                  <c:v>2.9090909090909092</c:v>
                </c:pt>
                <c:pt idx="3">
                  <c:v>3.3181818181818183</c:v>
                </c:pt>
                <c:pt idx="4">
                  <c:v>3</c:v>
                </c:pt>
              </c:numCache>
            </c:numRef>
          </c:val>
          <c:extLst>
            <c:ext xmlns:c16="http://schemas.microsoft.com/office/drawing/2014/chart" uri="{C3380CC4-5D6E-409C-BE32-E72D297353CC}">
              <c16:uniqueId val="{00000001-DF15-4496-839E-EE394633A9E5}"/>
            </c:ext>
          </c:extLst>
        </c:ser>
        <c:ser>
          <c:idx val="2"/>
          <c:order val="2"/>
          <c:tx>
            <c:strRef>
              <c:f>'15. POR MUNICIPIO'!$D$581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MUNICIPIO'!$A$582:$A$586</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'15. POR MUNICIPIO'!$D$582:$D$586</c:f>
              <c:numCache>
                <c:formatCode>#,##0.00</c:formatCode>
                <c:ptCount val="5"/>
                <c:pt idx="0">
                  <c:v>2.314516129032258</c:v>
                </c:pt>
                <c:pt idx="1">
                  <c:v>0</c:v>
                </c:pt>
                <c:pt idx="2">
                  <c:v>2.774193548387097</c:v>
                </c:pt>
                <c:pt idx="3">
                  <c:v>3.161290322580645</c:v>
                </c:pt>
                <c:pt idx="4">
                  <c:v>3.3225806451612905</c:v>
                </c:pt>
              </c:numCache>
            </c:numRef>
          </c:val>
          <c:extLst>
            <c:ext xmlns:c16="http://schemas.microsoft.com/office/drawing/2014/chart" uri="{C3380CC4-5D6E-409C-BE32-E72D297353CC}">
              <c16:uniqueId val="{00000002-DF15-4496-839E-EE394633A9E5}"/>
            </c:ext>
          </c:extLst>
        </c:ser>
        <c:ser>
          <c:idx val="3"/>
          <c:order val="3"/>
          <c:tx>
            <c:strRef>
              <c:f>'15. POR MUNICIPIO'!$E$581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MUNICIPIO'!$A$582:$A$586</c:f>
              <c:strCache>
                <c:ptCount val="5"/>
                <c:pt idx="0">
                  <c:v>LERIDA</c:v>
                </c:pt>
                <c:pt idx="1">
                  <c:v>I.E ARTURO MEJIA JARAMILLO</c:v>
                </c:pt>
                <c:pt idx="2">
                  <c:v>I.E TECN MINUTO DE DIOS FE Y ALEGRIA</c:v>
                </c:pt>
                <c:pt idx="3">
                  <c:v>I.E TECN COLOMBO ALEMAN SCALAS</c:v>
                </c:pt>
                <c:pt idx="4">
                  <c:v>I.E SAN FRANCISCO DE LA SIERRA</c:v>
                </c:pt>
              </c:strCache>
            </c:strRef>
          </c:cat>
          <c:val>
            <c:numRef>
              <c:f>'15. POR MUNICIPIO'!$E$582:$E$586</c:f>
              <c:numCache>
                <c:formatCode>#,##0.00</c:formatCode>
                <c:ptCount val="5"/>
                <c:pt idx="0">
                  <c:v>2.1052631578947367</c:v>
                </c:pt>
                <c:pt idx="1">
                  <c:v>0</c:v>
                </c:pt>
                <c:pt idx="2">
                  <c:v>3</c:v>
                </c:pt>
                <c:pt idx="3">
                  <c:v>2.5263157894736841</c:v>
                </c:pt>
                <c:pt idx="4">
                  <c:v>2.8947368421052633</c:v>
                </c:pt>
              </c:numCache>
            </c:numRef>
          </c:val>
          <c:extLst>
            <c:ext xmlns:c16="http://schemas.microsoft.com/office/drawing/2014/chart" uri="{C3380CC4-5D6E-409C-BE32-E72D297353CC}">
              <c16:uniqueId val="{00000003-DF15-4496-839E-EE394633A9E5}"/>
            </c:ext>
          </c:extLst>
        </c:ser>
        <c:dLbls>
          <c:dLblPos val="inEnd"/>
          <c:showLegendKey val="0"/>
          <c:showVal val="1"/>
          <c:showCatName val="0"/>
          <c:showSerName val="0"/>
          <c:showPercent val="0"/>
          <c:showBubbleSize val="0"/>
        </c:dLbls>
        <c:gapWidth val="100"/>
        <c:overlap val="-24"/>
        <c:axId val="-1862460224"/>
        <c:axId val="-1862453152"/>
      </c:barChart>
      <c:catAx>
        <c:axId val="-18624602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53152"/>
        <c:crosses val="autoZero"/>
        <c:auto val="1"/>
        <c:lblAlgn val="ctr"/>
        <c:lblOffset val="100"/>
        <c:noMultiLvlLbl val="0"/>
      </c:catAx>
      <c:valAx>
        <c:axId val="-186245315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60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LIBANO</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MUNICIPIO'!$B$610</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MUNICIPIO'!$A$611:$A$623</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'15. POR MUNICIPIO'!$B$611:$B$623</c:f>
              <c:numCache>
                <c:formatCode>#,##0.00</c:formatCode>
                <c:ptCount val="13"/>
                <c:pt idx="0">
                  <c:v>2.9151014109347444</c:v>
                </c:pt>
                <c:pt idx="1">
                  <c:v>3.1388888888888888</c:v>
                </c:pt>
                <c:pt idx="2">
                  <c:v>2.9142857142857141</c:v>
                </c:pt>
                <c:pt idx="3">
                  <c:v>2.75</c:v>
                </c:pt>
                <c:pt idx="4">
                  <c:v>3.8055555555555554</c:v>
                </c:pt>
                <c:pt idx="5">
                  <c:v>3.824074074074074</c:v>
                </c:pt>
                <c:pt idx="6">
                  <c:v>3.6111111111111112</c:v>
                </c:pt>
                <c:pt idx="7">
                  <c:v>2.9166666666666665</c:v>
                </c:pt>
                <c:pt idx="8">
                  <c:v>0</c:v>
                </c:pt>
                <c:pt idx="9">
                  <c:v>3.2777777777777777</c:v>
                </c:pt>
                <c:pt idx="10">
                  <c:v>2.2000000000000002</c:v>
                </c:pt>
                <c:pt idx="11">
                  <c:v>2.8285714285714287</c:v>
                </c:pt>
                <c:pt idx="12">
                  <c:v>3.7142857142857144</c:v>
                </c:pt>
              </c:numCache>
            </c:numRef>
          </c:val>
          <c:extLst>
            <c:ext xmlns:c16="http://schemas.microsoft.com/office/drawing/2014/chart" uri="{C3380CC4-5D6E-409C-BE32-E72D297353CC}">
              <c16:uniqueId val="{00000000-FC1E-4BC2-903C-4AF44D961994}"/>
            </c:ext>
          </c:extLst>
        </c:ser>
        <c:ser>
          <c:idx val="1"/>
          <c:order val="1"/>
          <c:tx>
            <c:strRef>
              <c:f>'15. POR MUNICIPIO'!$C$610</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MUNICIPIO'!$A$611:$A$623</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'15. POR MUNICIPIO'!$C$611:$C$623</c:f>
              <c:numCache>
                <c:formatCode>#,##0.00</c:formatCode>
                <c:ptCount val="13"/>
                <c:pt idx="0">
                  <c:v>2.8181818181818183</c:v>
                </c:pt>
                <c:pt idx="1">
                  <c:v>3.0909090909090908</c:v>
                </c:pt>
                <c:pt idx="2">
                  <c:v>2.6818181818181817</c:v>
                </c:pt>
                <c:pt idx="3">
                  <c:v>3.3636363636363638</c:v>
                </c:pt>
                <c:pt idx="4">
                  <c:v>3.1818181818181817</c:v>
                </c:pt>
                <c:pt idx="5">
                  <c:v>3.2727272727272729</c:v>
                </c:pt>
                <c:pt idx="6">
                  <c:v>3</c:v>
                </c:pt>
                <c:pt idx="7">
                  <c:v>3.0454545454545454</c:v>
                </c:pt>
                <c:pt idx="8">
                  <c:v>0</c:v>
                </c:pt>
                <c:pt idx="9">
                  <c:v>3.1818181818181817</c:v>
                </c:pt>
                <c:pt idx="10">
                  <c:v>2.8181818181818183</c:v>
                </c:pt>
                <c:pt idx="11">
                  <c:v>2.5909090909090908</c:v>
                </c:pt>
                <c:pt idx="12">
                  <c:v>3.5909090909090908</c:v>
                </c:pt>
              </c:numCache>
            </c:numRef>
          </c:val>
          <c:extLst>
            <c:ext xmlns:c16="http://schemas.microsoft.com/office/drawing/2014/chart" uri="{C3380CC4-5D6E-409C-BE32-E72D297353CC}">
              <c16:uniqueId val="{00000001-FC1E-4BC2-903C-4AF44D961994}"/>
            </c:ext>
          </c:extLst>
        </c:ser>
        <c:ser>
          <c:idx val="2"/>
          <c:order val="2"/>
          <c:tx>
            <c:strRef>
              <c:f>'15. POR MUNICIPIO'!$D$610</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MUNICIPIO'!$A$611:$A$623</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'15. POR MUNICIPIO'!$D$611:$D$623</c:f>
              <c:numCache>
                <c:formatCode>#,##0.00</c:formatCode>
                <c:ptCount val="13"/>
                <c:pt idx="0">
                  <c:v>2.913978494623656</c:v>
                </c:pt>
                <c:pt idx="1">
                  <c:v>3.4838709677419355</c:v>
                </c:pt>
                <c:pt idx="2">
                  <c:v>2.3870967741935485</c:v>
                </c:pt>
                <c:pt idx="3">
                  <c:v>3.032258064516129</c:v>
                </c:pt>
                <c:pt idx="4">
                  <c:v>3.6774193548387095</c:v>
                </c:pt>
                <c:pt idx="5">
                  <c:v>3.3870967741935485</c:v>
                </c:pt>
                <c:pt idx="6">
                  <c:v>3.064516129032258</c:v>
                </c:pt>
                <c:pt idx="7">
                  <c:v>2.967741935483871</c:v>
                </c:pt>
                <c:pt idx="8">
                  <c:v>0</c:v>
                </c:pt>
                <c:pt idx="9">
                  <c:v>3.4193548387096775</c:v>
                </c:pt>
                <c:pt idx="10">
                  <c:v>2.5806451612903225</c:v>
                </c:pt>
                <c:pt idx="11">
                  <c:v>3.032258064516129</c:v>
                </c:pt>
                <c:pt idx="12">
                  <c:v>3.935483870967742</c:v>
                </c:pt>
              </c:numCache>
            </c:numRef>
          </c:val>
          <c:extLst>
            <c:ext xmlns:c16="http://schemas.microsoft.com/office/drawing/2014/chart" uri="{C3380CC4-5D6E-409C-BE32-E72D297353CC}">
              <c16:uniqueId val="{00000002-FC1E-4BC2-903C-4AF44D961994}"/>
            </c:ext>
          </c:extLst>
        </c:ser>
        <c:ser>
          <c:idx val="3"/>
          <c:order val="3"/>
          <c:tx>
            <c:strRef>
              <c:f>'15. POR MUNICIPIO'!$E$610</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MUNICIPIO'!$A$611:$A$623</c:f>
              <c:strCache>
                <c:ptCount val="13"/>
                <c:pt idx="0">
                  <c:v>LIBANO</c:v>
                </c:pt>
                <c:pt idx="1">
                  <c:v>I.E TECN NUESTRA SEÑORA DEL CARMEN</c:v>
                </c:pt>
                <c:pt idx="2">
                  <c:v>I.E TECN ALFONSO ARANGO TORO</c:v>
                </c:pt>
                <c:pt idx="3">
                  <c:v>I.E TECNICA ISIDRO PARRA</c:v>
                </c:pt>
                <c:pt idx="4">
                  <c:v>I.E TECN NUESTRA SEÑORA DE LOURDES</c:v>
                </c:pt>
                <c:pt idx="5">
                  <c:v>I.E TECN JORGE ELIECER GAITAN AYALA</c:v>
                </c:pt>
                <c:pt idx="6">
                  <c:v>I.E  EL TESORO</c:v>
                </c:pt>
                <c:pt idx="7">
                  <c:v>I.E PATIOBONITO</c:v>
                </c:pt>
                <c:pt idx="8">
                  <c:v>I.E SAN FERNANDO</c:v>
                </c:pt>
                <c:pt idx="9">
                  <c:v>I.E LUIS FLOREZ</c:v>
                </c:pt>
                <c:pt idx="10">
                  <c:v>I.E CAMPOALEGRE  EUCLIDES BARRAGAN MENDEZ</c:v>
                </c:pt>
                <c:pt idx="11">
                  <c:v>I.E SANTA TERESA</c:v>
                </c:pt>
                <c:pt idx="12">
                  <c:v>I.E INMACULADA CONCEPCION</c:v>
                </c:pt>
              </c:strCache>
            </c:strRef>
          </c:cat>
          <c:val>
            <c:numRef>
              <c:f>'15. POR MUNICIPIO'!$E$611:$E$623</c:f>
              <c:numCache>
                <c:formatCode>#,##0.00</c:formatCode>
                <c:ptCount val="13"/>
                <c:pt idx="0">
                  <c:v>2.8289473684210527</c:v>
                </c:pt>
                <c:pt idx="1">
                  <c:v>3.1052631578947367</c:v>
                </c:pt>
                <c:pt idx="2">
                  <c:v>2.3157894736842106</c:v>
                </c:pt>
                <c:pt idx="3">
                  <c:v>3.263157894736842</c:v>
                </c:pt>
                <c:pt idx="4">
                  <c:v>3.4210526315789473</c:v>
                </c:pt>
                <c:pt idx="5">
                  <c:v>3.3684210526315788</c:v>
                </c:pt>
                <c:pt idx="6">
                  <c:v>2.8947368421052633</c:v>
                </c:pt>
                <c:pt idx="7">
                  <c:v>2.9473684210526314</c:v>
                </c:pt>
                <c:pt idx="8">
                  <c:v>0</c:v>
                </c:pt>
                <c:pt idx="9">
                  <c:v>2.7894736842105261</c:v>
                </c:pt>
                <c:pt idx="10">
                  <c:v>2.6842105263157894</c:v>
                </c:pt>
                <c:pt idx="11">
                  <c:v>3.5263157894736841</c:v>
                </c:pt>
                <c:pt idx="12">
                  <c:v>3.6315789473684212</c:v>
                </c:pt>
              </c:numCache>
            </c:numRef>
          </c:val>
          <c:extLst>
            <c:ext xmlns:c16="http://schemas.microsoft.com/office/drawing/2014/chart" uri="{C3380CC4-5D6E-409C-BE32-E72D297353CC}">
              <c16:uniqueId val="{00000003-FC1E-4BC2-903C-4AF44D961994}"/>
            </c:ext>
          </c:extLst>
        </c:ser>
        <c:dLbls>
          <c:dLblPos val="outEnd"/>
          <c:showLegendKey val="0"/>
          <c:showVal val="1"/>
          <c:showCatName val="0"/>
          <c:showSerName val="0"/>
          <c:showPercent val="0"/>
          <c:showBubbleSize val="0"/>
        </c:dLbls>
        <c:gapWidth val="444"/>
        <c:overlap val="-90"/>
        <c:axId val="-1862448800"/>
        <c:axId val="-1862452608"/>
      </c:barChart>
      <c:catAx>
        <c:axId val="-18624488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52608"/>
        <c:crosses val="autoZero"/>
        <c:auto val="1"/>
        <c:lblAlgn val="ctr"/>
        <c:lblOffset val="100"/>
        <c:noMultiLvlLbl val="0"/>
      </c:catAx>
      <c:valAx>
        <c:axId val="-1862452608"/>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880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bg1"/>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MARIQUITA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MUNICIPIO'!$B$644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MUNICIPIO'!$A$645:$A$650</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'15. POR MUNICIPIO'!$B$645:$B$650</c:f>
              <c:numCache>
                <c:formatCode>#,##0.00</c:formatCode>
                <c:ptCount val="6"/>
                <c:pt idx="0">
                  <c:v>3.3034920634920639</c:v>
                </c:pt>
                <c:pt idx="1">
                  <c:v>3.9714285714285715</c:v>
                </c:pt>
                <c:pt idx="2">
                  <c:v>3.1944444444444446</c:v>
                </c:pt>
                <c:pt idx="3">
                  <c:v>2.657142857142857</c:v>
                </c:pt>
                <c:pt idx="4">
                  <c:v>3.5833333333333335</c:v>
                </c:pt>
                <c:pt idx="5">
                  <c:v>3.1111111111111112</c:v>
                </c:pt>
              </c:numCache>
            </c:numRef>
          </c:val>
          <c:extLst>
            <c:ext xmlns:c16="http://schemas.microsoft.com/office/drawing/2014/chart" uri="{C3380CC4-5D6E-409C-BE32-E72D297353CC}">
              <c16:uniqueId val="{00000000-F6FE-4899-98D3-0F36B017AB20}"/>
            </c:ext>
          </c:extLst>
        </c:ser>
        <c:ser>
          <c:idx val="1"/>
          <c:order val="1"/>
          <c:tx>
            <c:strRef>
              <c:f>'15. POR MUNICIPIO'!$C$644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MUNICIPIO'!$A$645:$A$650</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'15. POR MUNICIPIO'!$C$645:$C$650</c:f>
              <c:numCache>
                <c:formatCode>#,##0.00</c:formatCode>
                <c:ptCount val="6"/>
                <c:pt idx="0">
                  <c:v>3.1</c:v>
                </c:pt>
                <c:pt idx="1">
                  <c:v>3.2272727272727271</c:v>
                </c:pt>
                <c:pt idx="2">
                  <c:v>2.8181818181818183</c:v>
                </c:pt>
                <c:pt idx="3">
                  <c:v>2.8181818181818183</c:v>
                </c:pt>
                <c:pt idx="4">
                  <c:v>3.5454545454545454</c:v>
                </c:pt>
                <c:pt idx="5">
                  <c:v>3.0909090909090908</c:v>
                </c:pt>
              </c:numCache>
            </c:numRef>
          </c:val>
          <c:extLst>
            <c:ext xmlns:c16="http://schemas.microsoft.com/office/drawing/2014/chart" uri="{C3380CC4-5D6E-409C-BE32-E72D297353CC}">
              <c16:uniqueId val="{00000001-F6FE-4899-98D3-0F36B017AB20}"/>
            </c:ext>
          </c:extLst>
        </c:ser>
        <c:ser>
          <c:idx val="2"/>
          <c:order val="2"/>
          <c:tx>
            <c:strRef>
              <c:f>'15. POR MUNICIPIO'!$D$644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MUNICIPIO'!$A$645:$A$650</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'15. POR MUNICIPIO'!$D$645:$D$650</c:f>
              <c:numCache>
                <c:formatCode>#,##0.00</c:formatCode>
                <c:ptCount val="6"/>
                <c:pt idx="0">
                  <c:v>3.4338709677419361</c:v>
                </c:pt>
                <c:pt idx="1">
                  <c:v>3.870967741935484</c:v>
                </c:pt>
                <c:pt idx="2">
                  <c:v>3.0403225806451615</c:v>
                </c:pt>
                <c:pt idx="3">
                  <c:v>3.2580645161290325</c:v>
                </c:pt>
                <c:pt idx="4">
                  <c:v>3.870967741935484</c:v>
                </c:pt>
                <c:pt idx="5">
                  <c:v>3.129032258064516</c:v>
                </c:pt>
              </c:numCache>
            </c:numRef>
          </c:val>
          <c:extLst>
            <c:ext xmlns:c16="http://schemas.microsoft.com/office/drawing/2014/chart" uri="{C3380CC4-5D6E-409C-BE32-E72D297353CC}">
              <c16:uniqueId val="{00000002-F6FE-4899-98D3-0F36B017AB20}"/>
            </c:ext>
          </c:extLst>
        </c:ser>
        <c:ser>
          <c:idx val="3"/>
          <c:order val="3"/>
          <c:tx>
            <c:strRef>
              <c:f>'15. POR MUNICIPIO'!$E$644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MUNICIPIO'!$A$645:$A$650</c:f>
              <c:strCache>
                <c:ptCount val="6"/>
                <c:pt idx="0">
                  <c:v>MARIQUITA</c:v>
                </c:pt>
                <c:pt idx="1">
                  <c:v>I.E SANTA ANA</c:v>
                </c:pt>
                <c:pt idx="2">
                  <c:v>I.E TECN FRANCISCO NUÑEZ PEDROZO</c:v>
                </c:pt>
                <c:pt idx="3">
                  <c:v>I.E TECN MORENO Y ESCANDON</c:v>
                </c:pt>
                <c:pt idx="4">
                  <c:v>I.E GONZALO JIMENEZ DE QUESADA</c:v>
                </c:pt>
                <c:pt idx="5">
                  <c:v>I.E LAS CAMELIAS</c:v>
                </c:pt>
              </c:strCache>
            </c:strRef>
          </c:cat>
          <c:val>
            <c:numRef>
              <c:f>'15. POR MUNICIPIO'!$E$645:$E$650</c:f>
              <c:numCache>
                <c:formatCode>#,##0.00</c:formatCode>
                <c:ptCount val="6"/>
                <c:pt idx="0">
                  <c:v>3.2947368421052632</c:v>
                </c:pt>
                <c:pt idx="1">
                  <c:v>3.736842105263158</c:v>
                </c:pt>
                <c:pt idx="2">
                  <c:v>2.8421052631578947</c:v>
                </c:pt>
                <c:pt idx="3">
                  <c:v>3.0526315789473686</c:v>
                </c:pt>
                <c:pt idx="4">
                  <c:v>3.5789473684210527</c:v>
                </c:pt>
                <c:pt idx="5">
                  <c:v>3.263157894736842</c:v>
                </c:pt>
              </c:numCache>
            </c:numRef>
          </c:val>
          <c:extLst>
            <c:ext xmlns:c16="http://schemas.microsoft.com/office/drawing/2014/chart" uri="{C3380CC4-5D6E-409C-BE32-E72D297353CC}">
              <c16:uniqueId val="{00000003-F6FE-4899-98D3-0F36B017AB20}"/>
            </c:ext>
          </c:extLst>
        </c:ser>
        <c:dLbls>
          <c:dLblPos val="inEnd"/>
          <c:showLegendKey val="0"/>
          <c:showVal val="1"/>
          <c:showCatName val="0"/>
          <c:showSerName val="0"/>
          <c:showPercent val="0"/>
          <c:showBubbleSize val="0"/>
        </c:dLbls>
        <c:gapWidth val="100"/>
        <c:overlap val="-24"/>
        <c:axId val="-1862437920"/>
        <c:axId val="-1862442816"/>
      </c:barChart>
      <c:catAx>
        <c:axId val="-18624379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2816"/>
        <c:crosses val="autoZero"/>
        <c:auto val="1"/>
        <c:lblAlgn val="ctr"/>
        <c:lblOffset val="100"/>
        <c:noMultiLvlLbl val="0"/>
      </c:catAx>
      <c:valAx>
        <c:axId val="-186244281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7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MELGAR</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MUNICIPIO'!$B$672</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MUNICIPIO'!$A$673:$A$677</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'15. POR MUNICIPIO'!$B$673:$B$677</c:f>
              <c:numCache>
                <c:formatCode>#,##0.00</c:formatCode>
                <c:ptCount val="5"/>
                <c:pt idx="0">
                  <c:v>2.8293650793650791</c:v>
                </c:pt>
                <c:pt idx="1">
                  <c:v>3.4285714285714284</c:v>
                </c:pt>
                <c:pt idx="2">
                  <c:v>0</c:v>
                </c:pt>
                <c:pt idx="3">
                  <c:v>3.8888888888888888</c:v>
                </c:pt>
                <c:pt idx="4">
                  <c:v>4</c:v>
                </c:pt>
              </c:numCache>
            </c:numRef>
          </c:val>
          <c:extLst>
            <c:ext xmlns:c16="http://schemas.microsoft.com/office/drawing/2014/chart" uri="{C3380CC4-5D6E-409C-BE32-E72D297353CC}">
              <c16:uniqueId val="{00000000-3E9D-42FE-B14E-917079C9EF95}"/>
            </c:ext>
          </c:extLst>
        </c:ser>
        <c:ser>
          <c:idx val="1"/>
          <c:order val="1"/>
          <c:tx>
            <c:strRef>
              <c:f>'15. POR MUNICIPIO'!$C$672</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MUNICIPIO'!$A$673:$A$677</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'15. POR MUNICIPIO'!$C$673:$C$677</c:f>
              <c:numCache>
                <c:formatCode>#,##0.00</c:formatCode>
                <c:ptCount val="5"/>
                <c:pt idx="0">
                  <c:v>2.5</c:v>
                </c:pt>
                <c:pt idx="1">
                  <c:v>3.2727272727272729</c:v>
                </c:pt>
                <c:pt idx="2">
                  <c:v>0</c:v>
                </c:pt>
                <c:pt idx="3">
                  <c:v>3.0454545454545454</c:v>
                </c:pt>
                <c:pt idx="4">
                  <c:v>3.6818181818181817</c:v>
                </c:pt>
              </c:numCache>
            </c:numRef>
          </c:val>
          <c:extLst>
            <c:ext xmlns:c16="http://schemas.microsoft.com/office/drawing/2014/chart" uri="{C3380CC4-5D6E-409C-BE32-E72D297353CC}">
              <c16:uniqueId val="{00000001-3E9D-42FE-B14E-917079C9EF95}"/>
            </c:ext>
          </c:extLst>
        </c:ser>
        <c:ser>
          <c:idx val="2"/>
          <c:order val="2"/>
          <c:tx>
            <c:strRef>
              <c:f>'15. POR MUNICIPIO'!$D$672</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MUNICIPIO'!$A$673:$A$677</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'15. POR MUNICIPIO'!$D$673:$D$677</c:f>
              <c:numCache>
                <c:formatCode>#,##0.00</c:formatCode>
                <c:ptCount val="5"/>
                <c:pt idx="0">
                  <c:v>2.814516129032258</c:v>
                </c:pt>
                <c:pt idx="1">
                  <c:v>3.7419354838709675</c:v>
                </c:pt>
                <c:pt idx="2">
                  <c:v>0</c:v>
                </c:pt>
                <c:pt idx="3">
                  <c:v>3.5806451612903225</c:v>
                </c:pt>
                <c:pt idx="4">
                  <c:v>3.935483870967742</c:v>
                </c:pt>
              </c:numCache>
            </c:numRef>
          </c:val>
          <c:extLst>
            <c:ext xmlns:c16="http://schemas.microsoft.com/office/drawing/2014/chart" uri="{C3380CC4-5D6E-409C-BE32-E72D297353CC}">
              <c16:uniqueId val="{00000002-3E9D-42FE-B14E-917079C9EF95}"/>
            </c:ext>
          </c:extLst>
        </c:ser>
        <c:ser>
          <c:idx val="3"/>
          <c:order val="3"/>
          <c:tx>
            <c:strRef>
              <c:f>'15. POR MUNICIPIO'!$E$672</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MUNICIPIO'!$A$673:$A$677</c:f>
              <c:strCache>
                <c:ptCount val="5"/>
                <c:pt idx="0">
                  <c:v>MELGAR</c:v>
                </c:pt>
                <c:pt idx="1">
                  <c:v>I.E TECNICA SUMAPAZ</c:v>
                </c:pt>
                <c:pt idx="2">
                  <c:v>I.E TECNICA GABRIELA MISTRAL</c:v>
                </c:pt>
                <c:pt idx="3">
                  <c:v>I.E TECNICA CUALAMANA</c:v>
                </c:pt>
                <c:pt idx="4">
                  <c:v>"GIMNASIO MILITAR FUERZA AEREA COLOMBIANA ""TC. LUIS F. PINTO"""</c:v>
                </c:pt>
              </c:strCache>
            </c:strRef>
          </c:cat>
          <c:val>
            <c:numRef>
              <c:f>'15. POR MUNICIPIO'!$E$673:$E$677</c:f>
              <c:numCache>
                <c:formatCode>#,##0.00</c:formatCode>
                <c:ptCount val="5"/>
                <c:pt idx="0">
                  <c:v>2.6710526315789473</c:v>
                </c:pt>
                <c:pt idx="1">
                  <c:v>3.263157894736842</c:v>
                </c:pt>
                <c:pt idx="2">
                  <c:v>0</c:v>
                </c:pt>
                <c:pt idx="3">
                  <c:v>3.4210526315789473</c:v>
                </c:pt>
                <c:pt idx="4">
                  <c:v>4</c:v>
                </c:pt>
              </c:numCache>
            </c:numRef>
          </c:val>
          <c:extLst>
            <c:ext xmlns:c16="http://schemas.microsoft.com/office/drawing/2014/chart" uri="{C3380CC4-5D6E-409C-BE32-E72D297353CC}">
              <c16:uniqueId val="{00000003-3E9D-42FE-B14E-917079C9EF95}"/>
            </c:ext>
          </c:extLst>
        </c:ser>
        <c:dLbls>
          <c:dLblPos val="inEnd"/>
          <c:showLegendKey val="0"/>
          <c:showVal val="1"/>
          <c:showCatName val="0"/>
          <c:showSerName val="0"/>
          <c:showPercent val="0"/>
          <c:showBubbleSize val="0"/>
        </c:dLbls>
        <c:gapWidth val="100"/>
        <c:overlap val="-24"/>
        <c:axId val="-1862441184"/>
        <c:axId val="-1862440640"/>
      </c:barChart>
      <c:catAx>
        <c:axId val="-18624411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0640"/>
        <c:crosses val="autoZero"/>
        <c:auto val="1"/>
        <c:lblAlgn val="ctr"/>
        <c:lblOffset val="100"/>
        <c:noMultiLvlLbl val="0"/>
      </c:catAx>
      <c:valAx>
        <c:axId val="-186244064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411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MURILLO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MUNICIPIO'!$B$701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MUNICIPIO'!$A$702:$A$704</c:f>
              <c:strCache>
                <c:ptCount val="3"/>
                <c:pt idx="0">
                  <c:v>MURILLO</c:v>
                </c:pt>
                <c:pt idx="1">
                  <c:v>I.E EL BOSQUE</c:v>
                </c:pt>
                <c:pt idx="2">
                  <c:v>I.E TECNICA LEPANTO</c:v>
                </c:pt>
              </c:strCache>
            </c:strRef>
          </c:cat>
          <c:val>
            <c:numRef>
              <c:f>'15. POR MUNICIPIO'!$B$702:$B$704</c:f>
              <c:numCache>
                <c:formatCode>#,##0.00</c:formatCode>
                <c:ptCount val="3"/>
                <c:pt idx="0">
                  <c:v>2.5857142857142859</c:v>
                </c:pt>
                <c:pt idx="1">
                  <c:v>3.0857142857142859</c:v>
                </c:pt>
                <c:pt idx="2">
                  <c:v>2.0857142857142859</c:v>
                </c:pt>
              </c:numCache>
            </c:numRef>
          </c:val>
          <c:extLst>
            <c:ext xmlns:c16="http://schemas.microsoft.com/office/drawing/2014/chart" uri="{C3380CC4-5D6E-409C-BE32-E72D297353CC}">
              <c16:uniqueId val="{00000000-9E9B-450D-B495-D83E6D13ED70}"/>
            </c:ext>
          </c:extLst>
        </c:ser>
        <c:ser>
          <c:idx val="1"/>
          <c:order val="1"/>
          <c:tx>
            <c:strRef>
              <c:f>'15. POR MUNICIPIO'!$C$701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MUNICIPIO'!$A$702:$A$704</c:f>
              <c:strCache>
                <c:ptCount val="3"/>
                <c:pt idx="0">
                  <c:v>MURILLO</c:v>
                </c:pt>
                <c:pt idx="1">
                  <c:v>I.E EL BOSQUE</c:v>
                </c:pt>
                <c:pt idx="2">
                  <c:v>I.E TECNICA LEPANTO</c:v>
                </c:pt>
              </c:strCache>
            </c:strRef>
          </c:cat>
          <c:val>
            <c:numRef>
              <c:f>'15. POR MUNICIPIO'!$C$702:$C$704</c:f>
              <c:numCache>
                <c:formatCode>#,##0.00</c:formatCode>
                <c:ptCount val="3"/>
                <c:pt idx="0">
                  <c:v>2.5909090909090908</c:v>
                </c:pt>
                <c:pt idx="1">
                  <c:v>2.6818181818181817</c:v>
                </c:pt>
                <c:pt idx="2">
                  <c:v>2.5</c:v>
                </c:pt>
              </c:numCache>
            </c:numRef>
          </c:val>
          <c:extLst>
            <c:ext xmlns:c16="http://schemas.microsoft.com/office/drawing/2014/chart" uri="{C3380CC4-5D6E-409C-BE32-E72D297353CC}">
              <c16:uniqueId val="{00000001-9E9B-450D-B495-D83E6D13ED70}"/>
            </c:ext>
          </c:extLst>
        </c:ser>
        <c:ser>
          <c:idx val="2"/>
          <c:order val="2"/>
          <c:tx>
            <c:strRef>
              <c:f>'15. POR MUNICIPIO'!$D$701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MUNICIPIO'!$A$702:$A$704</c:f>
              <c:strCache>
                <c:ptCount val="3"/>
                <c:pt idx="0">
                  <c:v>MURILLO</c:v>
                </c:pt>
                <c:pt idx="1">
                  <c:v>I.E EL BOSQUE</c:v>
                </c:pt>
                <c:pt idx="2">
                  <c:v>I.E TECNICA LEPANTO</c:v>
                </c:pt>
              </c:strCache>
            </c:strRef>
          </c:cat>
          <c:val>
            <c:numRef>
              <c:f>'15. POR MUNICIPIO'!$D$702:$D$704</c:f>
              <c:numCache>
                <c:formatCode>#,##0.00</c:formatCode>
                <c:ptCount val="3"/>
                <c:pt idx="0">
                  <c:v>3.032258064516129</c:v>
                </c:pt>
                <c:pt idx="1">
                  <c:v>3.2903225806451615</c:v>
                </c:pt>
                <c:pt idx="2">
                  <c:v>2.774193548387097</c:v>
                </c:pt>
              </c:numCache>
            </c:numRef>
          </c:val>
          <c:extLst>
            <c:ext xmlns:c16="http://schemas.microsoft.com/office/drawing/2014/chart" uri="{C3380CC4-5D6E-409C-BE32-E72D297353CC}">
              <c16:uniqueId val="{00000002-9E9B-450D-B495-D83E6D13ED70}"/>
            </c:ext>
          </c:extLst>
        </c:ser>
        <c:ser>
          <c:idx val="3"/>
          <c:order val="3"/>
          <c:tx>
            <c:strRef>
              <c:f>'15. POR MUNICIPIO'!$E$701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MUNICIPIO'!$A$702:$A$704</c:f>
              <c:strCache>
                <c:ptCount val="3"/>
                <c:pt idx="0">
                  <c:v>MURILLO</c:v>
                </c:pt>
                <c:pt idx="1">
                  <c:v>I.E EL BOSQUE</c:v>
                </c:pt>
                <c:pt idx="2">
                  <c:v>I.E TECNICA LEPANTO</c:v>
                </c:pt>
              </c:strCache>
            </c:strRef>
          </c:cat>
          <c:val>
            <c:numRef>
              <c:f>'15. POR MUNICIPIO'!$E$702:$E$704</c:f>
              <c:numCache>
                <c:formatCode>#,##0.00</c:formatCode>
                <c:ptCount val="3"/>
                <c:pt idx="0">
                  <c:v>2.2894736842105265</c:v>
                </c:pt>
                <c:pt idx="1">
                  <c:v>2.2105263157894739</c:v>
                </c:pt>
                <c:pt idx="2">
                  <c:v>2.3684210526315788</c:v>
                </c:pt>
              </c:numCache>
            </c:numRef>
          </c:val>
          <c:extLst>
            <c:ext xmlns:c16="http://schemas.microsoft.com/office/drawing/2014/chart" uri="{C3380CC4-5D6E-409C-BE32-E72D297353CC}">
              <c16:uniqueId val="{00000003-9E9B-450D-B495-D83E6D13ED70}"/>
            </c:ext>
          </c:extLst>
        </c:ser>
        <c:dLbls>
          <c:dLblPos val="inEnd"/>
          <c:showLegendKey val="0"/>
          <c:showVal val="1"/>
          <c:showCatName val="0"/>
          <c:showSerName val="0"/>
          <c:showPercent val="0"/>
          <c:showBubbleSize val="0"/>
        </c:dLbls>
        <c:gapWidth val="100"/>
        <c:overlap val="-24"/>
        <c:axId val="-1862439008"/>
        <c:axId val="-1862438464"/>
      </c:barChart>
      <c:catAx>
        <c:axId val="-186243900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8464"/>
        <c:crosses val="autoZero"/>
        <c:auto val="1"/>
        <c:lblAlgn val="ctr"/>
        <c:lblOffset val="100"/>
        <c:noMultiLvlLbl val="0"/>
      </c:catAx>
      <c:valAx>
        <c:axId val="-186243846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9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200"/>
              <a:t>AUTOEVALUACION INSTITUCIONAL 2019</a:t>
            </a:r>
          </a:p>
          <a:p>
            <a:pPr>
              <a:defRPr sz="1200"/>
            </a:pPr>
            <a:r>
              <a:rPr lang="es-CO" sz="1200"/>
              <a:t> POR INSTITUCIONES EDUCATIVAS MUNICIPIO DE NATAGAIMA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MUNICIPIO'!$B$729</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MUNICIPIO'!$A$730:$A$735</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'15. POR MUNICIPIO'!$B$730:$B$735</c:f>
              <c:numCache>
                <c:formatCode>#,##0.00</c:formatCode>
                <c:ptCount val="6"/>
                <c:pt idx="0">
                  <c:v>2.4787301587301589</c:v>
                </c:pt>
                <c:pt idx="1">
                  <c:v>3.4285714285714284</c:v>
                </c:pt>
                <c:pt idx="2">
                  <c:v>2.8055555555555554</c:v>
                </c:pt>
                <c:pt idx="3">
                  <c:v>2.7428571428571429</c:v>
                </c:pt>
                <c:pt idx="4">
                  <c:v>0</c:v>
                </c:pt>
                <c:pt idx="5">
                  <c:v>3.4166666666666665</c:v>
                </c:pt>
              </c:numCache>
            </c:numRef>
          </c:val>
          <c:extLst>
            <c:ext xmlns:c16="http://schemas.microsoft.com/office/drawing/2014/chart" uri="{C3380CC4-5D6E-409C-BE32-E72D297353CC}">
              <c16:uniqueId val="{00000000-745F-47AF-AA7C-DB2D58FEDBF3}"/>
            </c:ext>
          </c:extLst>
        </c:ser>
        <c:ser>
          <c:idx val="1"/>
          <c:order val="1"/>
          <c:tx>
            <c:strRef>
              <c:f>'15. POR MUNICIPIO'!$C$729</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MUNICIPIO'!$A$730:$A$735</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'15. POR MUNICIPIO'!$C$730:$C$735</c:f>
              <c:numCache>
                <c:formatCode>#,##0.00</c:formatCode>
                <c:ptCount val="6"/>
                <c:pt idx="0">
                  <c:v>2.1727272727272728</c:v>
                </c:pt>
                <c:pt idx="1">
                  <c:v>2.9545454545454546</c:v>
                </c:pt>
                <c:pt idx="2">
                  <c:v>2.2272727272727271</c:v>
                </c:pt>
                <c:pt idx="3">
                  <c:v>2.6818181818181817</c:v>
                </c:pt>
                <c:pt idx="4">
                  <c:v>0</c:v>
                </c:pt>
                <c:pt idx="5">
                  <c:v>3</c:v>
                </c:pt>
              </c:numCache>
            </c:numRef>
          </c:val>
          <c:extLst>
            <c:ext xmlns:c16="http://schemas.microsoft.com/office/drawing/2014/chart" uri="{C3380CC4-5D6E-409C-BE32-E72D297353CC}">
              <c16:uniqueId val="{00000001-745F-47AF-AA7C-DB2D58FEDBF3}"/>
            </c:ext>
          </c:extLst>
        </c:ser>
        <c:ser>
          <c:idx val="2"/>
          <c:order val="2"/>
          <c:tx>
            <c:strRef>
              <c:f>'15. POR MUNICIPIO'!$D$729</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MUNICIPIO'!$A$730:$A$735</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'15. POR MUNICIPIO'!$D$730:$D$735</c:f>
              <c:numCache>
                <c:formatCode>#,##0.00</c:formatCode>
                <c:ptCount val="6"/>
                <c:pt idx="0">
                  <c:v>2.5483870967741935</c:v>
                </c:pt>
                <c:pt idx="1">
                  <c:v>3.161290322580645</c:v>
                </c:pt>
                <c:pt idx="2">
                  <c:v>3.225806451612903</c:v>
                </c:pt>
                <c:pt idx="3">
                  <c:v>2.935483870967742</c:v>
                </c:pt>
                <c:pt idx="4">
                  <c:v>0</c:v>
                </c:pt>
                <c:pt idx="5">
                  <c:v>3.4193548387096775</c:v>
                </c:pt>
              </c:numCache>
            </c:numRef>
          </c:val>
          <c:extLst>
            <c:ext xmlns:c16="http://schemas.microsoft.com/office/drawing/2014/chart" uri="{C3380CC4-5D6E-409C-BE32-E72D297353CC}">
              <c16:uniqueId val="{00000002-745F-47AF-AA7C-DB2D58FEDBF3}"/>
            </c:ext>
          </c:extLst>
        </c:ser>
        <c:ser>
          <c:idx val="3"/>
          <c:order val="3"/>
          <c:tx>
            <c:strRef>
              <c:f>'15. POR MUNICIPIO'!$E$729</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MUNICIPIO'!$A$730:$A$735</c:f>
              <c:strCache>
                <c:ptCount val="6"/>
                <c:pt idx="0">
                  <c:v>NATAGAIMA</c:v>
                </c:pt>
                <c:pt idx="1">
                  <c:v>I.E TECNICA FRANCISCO JOSE DE CALDAS</c:v>
                </c:pt>
                <c:pt idx="2">
                  <c:v>I.E GUSTAVO PERDOMO AVILA</c:v>
                </c:pt>
                <c:pt idx="3">
                  <c:v>I.E POLICARPA SALAVARRIETA</c:v>
                </c:pt>
                <c:pt idx="4">
                  <c:v>I.E MARIANO OSPINA PEREZ</c:v>
                </c:pt>
                <c:pt idx="5">
                  <c:v>I.E ANCHIQUE</c:v>
                </c:pt>
              </c:strCache>
            </c:strRef>
          </c:cat>
          <c:val>
            <c:numRef>
              <c:f>'15. POR MUNICIPIO'!$E$730:$E$735</c:f>
              <c:numCache>
                <c:formatCode>#,##0.00</c:formatCode>
                <c:ptCount val="6"/>
                <c:pt idx="0">
                  <c:v>2.189473684210526</c:v>
                </c:pt>
                <c:pt idx="1">
                  <c:v>2.263157894736842</c:v>
                </c:pt>
                <c:pt idx="2">
                  <c:v>2.7894736842105261</c:v>
                </c:pt>
                <c:pt idx="3">
                  <c:v>2.736842105263158</c:v>
                </c:pt>
                <c:pt idx="4">
                  <c:v>0</c:v>
                </c:pt>
                <c:pt idx="5">
                  <c:v>3.1578947368421053</c:v>
                </c:pt>
              </c:numCache>
            </c:numRef>
          </c:val>
          <c:extLst>
            <c:ext xmlns:c16="http://schemas.microsoft.com/office/drawing/2014/chart" uri="{C3380CC4-5D6E-409C-BE32-E72D297353CC}">
              <c16:uniqueId val="{00000003-745F-47AF-AA7C-DB2D58FEDBF3}"/>
            </c:ext>
          </c:extLst>
        </c:ser>
        <c:dLbls>
          <c:dLblPos val="inEnd"/>
          <c:showLegendKey val="0"/>
          <c:showVal val="1"/>
          <c:showCatName val="0"/>
          <c:showSerName val="0"/>
          <c:showPercent val="0"/>
          <c:showBubbleSize val="0"/>
        </c:dLbls>
        <c:gapWidth val="100"/>
        <c:overlap val="-24"/>
        <c:axId val="-1862436288"/>
        <c:axId val="-1862435744"/>
      </c:barChart>
      <c:catAx>
        <c:axId val="-18624362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62435744"/>
        <c:crosses val="autoZero"/>
        <c:auto val="1"/>
        <c:lblAlgn val="ctr"/>
        <c:lblOffset val="100"/>
        <c:noMultiLvlLbl val="0"/>
      </c:catAx>
      <c:valAx>
        <c:axId val="-186243574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62436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ORTEGA</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MUNICIPIO'!$B$757</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MUNICIPIO'!$A$758:$A$766</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'15. POR MUNICIPIO'!$B$758:$B$766</c:f>
              <c:numCache>
                <c:formatCode>#,##0.00</c:formatCode>
                <c:ptCount val="9"/>
                <c:pt idx="0">
                  <c:v>3.1872023809523817</c:v>
                </c:pt>
                <c:pt idx="1">
                  <c:v>3.3333333333333335</c:v>
                </c:pt>
                <c:pt idx="2">
                  <c:v>3.0285714285714285</c:v>
                </c:pt>
                <c:pt idx="3">
                  <c:v>3.2</c:v>
                </c:pt>
                <c:pt idx="4">
                  <c:v>3.5277777777777777</c:v>
                </c:pt>
                <c:pt idx="5">
                  <c:v>2.1666666666666665</c:v>
                </c:pt>
                <c:pt idx="6">
                  <c:v>3.2285714285714286</c:v>
                </c:pt>
                <c:pt idx="7">
                  <c:v>3.4571428571428573</c:v>
                </c:pt>
                <c:pt idx="8">
                  <c:v>3.5555555555555554</c:v>
                </c:pt>
              </c:numCache>
            </c:numRef>
          </c:val>
          <c:extLst>
            <c:ext xmlns:c16="http://schemas.microsoft.com/office/drawing/2014/chart" uri="{C3380CC4-5D6E-409C-BE32-E72D297353CC}">
              <c16:uniqueId val="{00000000-3FE7-4D01-9967-EA4271D4A316}"/>
            </c:ext>
          </c:extLst>
        </c:ser>
        <c:ser>
          <c:idx val="1"/>
          <c:order val="1"/>
          <c:tx>
            <c:strRef>
              <c:f>'15. POR MUNICIPIO'!$C$757</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MUNICIPIO'!$A$758:$A$766</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'15. POR MUNICIPIO'!$C$758:$C$766</c:f>
              <c:numCache>
                <c:formatCode>#,##0.00</c:formatCode>
                <c:ptCount val="9"/>
                <c:pt idx="0">
                  <c:v>2.9602272727272725</c:v>
                </c:pt>
                <c:pt idx="1">
                  <c:v>3.0909090909090908</c:v>
                </c:pt>
                <c:pt idx="2">
                  <c:v>3</c:v>
                </c:pt>
                <c:pt idx="3">
                  <c:v>3.0454545454545454</c:v>
                </c:pt>
                <c:pt idx="4">
                  <c:v>2.7272727272727271</c:v>
                </c:pt>
                <c:pt idx="5">
                  <c:v>2.1363636363636362</c:v>
                </c:pt>
                <c:pt idx="6">
                  <c:v>3.1818181818181817</c:v>
                </c:pt>
                <c:pt idx="7">
                  <c:v>3.0909090909090908</c:v>
                </c:pt>
                <c:pt idx="8">
                  <c:v>3.4090909090909092</c:v>
                </c:pt>
              </c:numCache>
            </c:numRef>
          </c:val>
          <c:extLst>
            <c:ext xmlns:c16="http://schemas.microsoft.com/office/drawing/2014/chart" uri="{C3380CC4-5D6E-409C-BE32-E72D297353CC}">
              <c16:uniqueId val="{00000001-3FE7-4D01-9967-EA4271D4A316}"/>
            </c:ext>
          </c:extLst>
        </c:ser>
        <c:ser>
          <c:idx val="2"/>
          <c:order val="2"/>
          <c:tx>
            <c:strRef>
              <c:f>'15. POR MUNICIPIO'!$D$757</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MUNICIPIO'!$A$758:$A$766</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'15. POR MUNICIPIO'!$D$758:$D$766</c:f>
              <c:numCache>
                <c:formatCode>#,##0.00</c:formatCode>
                <c:ptCount val="9"/>
                <c:pt idx="0">
                  <c:v>3.1411290322580645</c:v>
                </c:pt>
                <c:pt idx="1">
                  <c:v>2.935483870967742</c:v>
                </c:pt>
                <c:pt idx="2">
                  <c:v>3.2903225806451615</c:v>
                </c:pt>
                <c:pt idx="3">
                  <c:v>3.5806451612903225</c:v>
                </c:pt>
                <c:pt idx="4">
                  <c:v>3.4838709677419355</c:v>
                </c:pt>
                <c:pt idx="5">
                  <c:v>2</c:v>
                </c:pt>
                <c:pt idx="6">
                  <c:v>3.193548387096774</c:v>
                </c:pt>
                <c:pt idx="7">
                  <c:v>3.2580645161290325</c:v>
                </c:pt>
                <c:pt idx="8">
                  <c:v>3.3870967741935485</c:v>
                </c:pt>
              </c:numCache>
            </c:numRef>
          </c:val>
          <c:extLst>
            <c:ext xmlns:c16="http://schemas.microsoft.com/office/drawing/2014/chart" uri="{C3380CC4-5D6E-409C-BE32-E72D297353CC}">
              <c16:uniqueId val="{00000002-3FE7-4D01-9967-EA4271D4A316}"/>
            </c:ext>
          </c:extLst>
        </c:ser>
        <c:ser>
          <c:idx val="3"/>
          <c:order val="3"/>
          <c:tx>
            <c:strRef>
              <c:f>'15. POR MUNICIPIO'!$E$757</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MUNICIPIO'!$A$758:$A$766</c:f>
              <c:strCache>
                <c:ptCount val="9"/>
                <c:pt idx="0">
                  <c:v>ORTEGA</c:v>
                </c:pt>
                <c:pt idx="1">
                  <c:v>I.E TECNICA NICOLAS RAMIREZ</c:v>
                </c:pt>
                <c:pt idx="2">
                  <c:v>I.E JHON F KENNEDY</c:v>
                </c:pt>
                <c:pt idx="3">
                  <c:v>I.E TECNICA OLAYA HERRERA</c:v>
                </c:pt>
                <c:pt idx="4">
                  <c:v>I.E PUENTE CUCUANA</c:v>
                </c:pt>
                <c:pt idx="5">
                  <c:v>I.E GUATAVITA TUA</c:v>
                </c:pt>
                <c:pt idx="6">
                  <c:v>I.E ALTOZANO</c:v>
                </c:pt>
                <c:pt idx="7">
                  <c:v>I.E SAMARIA</c:v>
                </c:pt>
                <c:pt idx="8">
                  <c:v>I.E EL VERGEL</c:v>
                </c:pt>
              </c:strCache>
            </c:strRef>
          </c:cat>
          <c:val>
            <c:numRef>
              <c:f>'15. POR MUNICIPIO'!$E$758:$E$766</c:f>
              <c:numCache>
                <c:formatCode>#,##0.00</c:formatCode>
                <c:ptCount val="9"/>
                <c:pt idx="0">
                  <c:v>2.9013157894736841</c:v>
                </c:pt>
                <c:pt idx="1">
                  <c:v>3.0526315789473686</c:v>
                </c:pt>
                <c:pt idx="2">
                  <c:v>2.8947368421052633</c:v>
                </c:pt>
                <c:pt idx="3">
                  <c:v>3.2105263157894739</c:v>
                </c:pt>
                <c:pt idx="4">
                  <c:v>3.1052631578947367</c:v>
                </c:pt>
                <c:pt idx="5">
                  <c:v>1.8947368421052631</c:v>
                </c:pt>
                <c:pt idx="6">
                  <c:v>2.5789473684210527</c:v>
                </c:pt>
                <c:pt idx="7">
                  <c:v>3.263157894736842</c:v>
                </c:pt>
                <c:pt idx="8">
                  <c:v>3.2105263157894739</c:v>
                </c:pt>
              </c:numCache>
            </c:numRef>
          </c:val>
          <c:extLst>
            <c:ext xmlns:c16="http://schemas.microsoft.com/office/drawing/2014/chart" uri="{C3380CC4-5D6E-409C-BE32-E72D297353CC}">
              <c16:uniqueId val="{00000003-3FE7-4D01-9967-EA4271D4A316}"/>
            </c:ext>
          </c:extLst>
        </c:ser>
        <c:dLbls>
          <c:dLblPos val="outEnd"/>
          <c:showLegendKey val="0"/>
          <c:showVal val="1"/>
          <c:showCatName val="0"/>
          <c:showSerName val="0"/>
          <c:showPercent val="0"/>
          <c:showBubbleSize val="0"/>
        </c:dLbls>
        <c:gapWidth val="444"/>
        <c:overlap val="-90"/>
        <c:axId val="-1862434656"/>
        <c:axId val="-1862434112"/>
      </c:barChart>
      <c:catAx>
        <c:axId val="-18624346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62434112"/>
        <c:crosses val="autoZero"/>
        <c:auto val="1"/>
        <c:lblAlgn val="ctr"/>
        <c:lblOffset val="100"/>
        <c:noMultiLvlLbl val="0"/>
      </c:catAx>
      <c:valAx>
        <c:axId val="-1862434112"/>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46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PALOCABILDO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MUNICIPIO'!$B$787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MUNICIPIO'!$A$788:$A$790</c:f>
              <c:strCache>
                <c:ptCount val="3"/>
                <c:pt idx="0">
                  <c:v>PALOCABILDO</c:v>
                </c:pt>
                <c:pt idx="1">
                  <c:v>I.E PLAYA RICA</c:v>
                </c:pt>
                <c:pt idx="2">
                  <c:v>I.E TECNICA AGROINDUSTRIAL LEOPOLDO GARCIA</c:v>
                </c:pt>
              </c:strCache>
            </c:strRef>
          </c:cat>
          <c:val>
            <c:numRef>
              <c:f>'15. POR MUNICIPIO'!$B$788:$B$790</c:f>
              <c:numCache>
                <c:formatCode>#,##0.00</c:formatCode>
                <c:ptCount val="3"/>
                <c:pt idx="0">
                  <c:v>1.875</c:v>
                </c:pt>
                <c:pt idx="1">
                  <c:v>0</c:v>
                </c:pt>
                <c:pt idx="2">
                  <c:v>3.75</c:v>
                </c:pt>
              </c:numCache>
            </c:numRef>
          </c:val>
          <c:extLst>
            <c:ext xmlns:c16="http://schemas.microsoft.com/office/drawing/2014/chart" uri="{C3380CC4-5D6E-409C-BE32-E72D297353CC}">
              <c16:uniqueId val="{00000000-1F04-4C82-91E7-D43899C46C5A}"/>
            </c:ext>
          </c:extLst>
        </c:ser>
        <c:ser>
          <c:idx val="1"/>
          <c:order val="1"/>
          <c:tx>
            <c:strRef>
              <c:f>'15. POR MUNICIPIO'!$C$787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MUNICIPIO'!$A$788:$A$790</c:f>
              <c:strCache>
                <c:ptCount val="3"/>
                <c:pt idx="0">
                  <c:v>PALOCABILDO</c:v>
                </c:pt>
                <c:pt idx="1">
                  <c:v>I.E PLAYA RICA</c:v>
                </c:pt>
                <c:pt idx="2">
                  <c:v>I.E TECNICA AGROINDUSTRIAL LEOPOLDO GARCIA</c:v>
                </c:pt>
              </c:strCache>
            </c:strRef>
          </c:cat>
          <c:val>
            <c:numRef>
              <c:f>'15. POR MUNICIPIO'!$C$788:$C$790</c:f>
              <c:numCache>
                <c:formatCode>#,##0.00</c:formatCode>
                <c:ptCount val="3"/>
                <c:pt idx="0">
                  <c:v>1.7727272727272727</c:v>
                </c:pt>
                <c:pt idx="1">
                  <c:v>0</c:v>
                </c:pt>
                <c:pt idx="2">
                  <c:v>3.5454545454545454</c:v>
                </c:pt>
              </c:numCache>
            </c:numRef>
          </c:val>
          <c:extLst>
            <c:ext xmlns:c16="http://schemas.microsoft.com/office/drawing/2014/chart" uri="{C3380CC4-5D6E-409C-BE32-E72D297353CC}">
              <c16:uniqueId val="{00000001-1F04-4C82-91E7-D43899C46C5A}"/>
            </c:ext>
          </c:extLst>
        </c:ser>
        <c:ser>
          <c:idx val="2"/>
          <c:order val="2"/>
          <c:tx>
            <c:strRef>
              <c:f>'15. POR MUNICIPIO'!$D$787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MUNICIPIO'!$A$788:$A$790</c:f>
              <c:strCache>
                <c:ptCount val="3"/>
                <c:pt idx="0">
                  <c:v>PALOCABILDO</c:v>
                </c:pt>
                <c:pt idx="1">
                  <c:v>I.E PLAYA RICA</c:v>
                </c:pt>
                <c:pt idx="2">
                  <c:v>I.E TECNICA AGROINDUSTRIAL LEOPOLDO GARCIA</c:v>
                </c:pt>
              </c:strCache>
            </c:strRef>
          </c:cat>
          <c:val>
            <c:numRef>
              <c:f>'15. POR MUNICIPIO'!$D$788:$D$790</c:f>
              <c:numCache>
                <c:formatCode>#,##0.00</c:formatCode>
                <c:ptCount val="3"/>
                <c:pt idx="0">
                  <c:v>1.9193548387096775</c:v>
                </c:pt>
                <c:pt idx="1">
                  <c:v>0</c:v>
                </c:pt>
                <c:pt idx="2">
                  <c:v>3.838709677419355</c:v>
                </c:pt>
              </c:numCache>
            </c:numRef>
          </c:val>
          <c:extLst>
            <c:ext xmlns:c16="http://schemas.microsoft.com/office/drawing/2014/chart" uri="{C3380CC4-5D6E-409C-BE32-E72D297353CC}">
              <c16:uniqueId val="{00000002-1F04-4C82-91E7-D43899C46C5A}"/>
            </c:ext>
          </c:extLst>
        </c:ser>
        <c:ser>
          <c:idx val="3"/>
          <c:order val="3"/>
          <c:tx>
            <c:strRef>
              <c:f>'15. POR MUNICIPIO'!$E$787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MUNICIPIO'!$A$788:$A$790</c:f>
              <c:strCache>
                <c:ptCount val="3"/>
                <c:pt idx="0">
                  <c:v>PALOCABILDO</c:v>
                </c:pt>
                <c:pt idx="1">
                  <c:v>I.E PLAYA RICA</c:v>
                </c:pt>
                <c:pt idx="2">
                  <c:v>I.E TECNICA AGROINDUSTRIAL LEOPOLDO GARCIA</c:v>
                </c:pt>
              </c:strCache>
            </c:strRef>
          </c:cat>
          <c:val>
            <c:numRef>
              <c:f>'15. POR MUNICIPIO'!$E$788:$E$790</c:f>
              <c:numCache>
                <c:formatCode>#,##0.00</c:formatCode>
                <c:ptCount val="3"/>
                <c:pt idx="0">
                  <c:v>1.7894736842105263</c:v>
                </c:pt>
                <c:pt idx="1">
                  <c:v>0</c:v>
                </c:pt>
                <c:pt idx="2">
                  <c:v>3.5789473684210527</c:v>
                </c:pt>
              </c:numCache>
            </c:numRef>
          </c:val>
          <c:extLst>
            <c:ext xmlns:c16="http://schemas.microsoft.com/office/drawing/2014/chart" uri="{C3380CC4-5D6E-409C-BE32-E72D297353CC}">
              <c16:uniqueId val="{00000003-1F04-4C82-91E7-D43899C46C5A}"/>
            </c:ext>
          </c:extLst>
        </c:ser>
        <c:dLbls>
          <c:dLblPos val="inEnd"/>
          <c:showLegendKey val="0"/>
          <c:showVal val="1"/>
          <c:showCatName val="0"/>
          <c:showSerName val="0"/>
          <c:showPercent val="0"/>
          <c:showBubbleSize val="0"/>
        </c:dLbls>
        <c:gapWidth val="100"/>
        <c:overlap val="-24"/>
        <c:axId val="-1862432480"/>
        <c:axId val="-1862431936"/>
        <c:extLst/>
      </c:barChart>
      <c:catAx>
        <c:axId val="-186243248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1936"/>
        <c:crosses val="autoZero"/>
        <c:auto val="1"/>
        <c:lblAlgn val="ctr"/>
        <c:lblOffset val="100"/>
        <c:noMultiLvlLbl val="0"/>
      </c:catAx>
      <c:valAx>
        <c:axId val="-186243193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62432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GESTIÓN ACADÉMICA</a:t>
            </a:r>
            <a:r>
              <a:rPr lang="es-CO" baseline="0"/>
              <a:t> </a:t>
            </a:r>
            <a:endParaRPr lang="es-CO"/>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stacked"/>
        <c:varyColors val="0"/>
        <c:ser>
          <c:idx val="0"/>
          <c:order val="0"/>
          <c:tx>
            <c:strRef>
              <c:f>[1]TOLIMA!$A$71</c:f>
              <c:strCache>
                <c:ptCount val="1"/>
                <c:pt idx="0">
                  <c:v>2019</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[1]TOLIMA!$B$70:$G$70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[1]TOLIMA!$B$71:$G$71</c:f>
              <c:numCache>
                <c:formatCode>General</c:formatCode>
                <c:ptCount val="6"/>
                <c:pt idx="0">
                  <c:v>2.888791051880057</c:v>
                </c:pt>
                <c:pt idx="1">
                  <c:v>3.2542408376963352</c:v>
                </c:pt>
                <c:pt idx="2">
                  <c:v>2.8389678384442782</c:v>
                </c:pt>
                <c:pt idx="3">
                  <c:v>3.2671902268760906</c:v>
                </c:pt>
                <c:pt idx="4">
                  <c:v>2.9006108202443279</c:v>
                </c:pt>
                <c:pt idx="5">
                  <c:v>0.20418848167539266</c:v>
                </c:pt>
              </c:numCache>
            </c:numRef>
          </c:val>
          <c:extLst>
            <c:ext xmlns:c16="http://schemas.microsoft.com/office/drawing/2014/chart" uri="{C3380CC4-5D6E-409C-BE32-E72D297353CC}">
              <c16:uniqueId val="{00000000-406C-4049-B0D5-792320ADBC3C}"/>
            </c:ext>
          </c:extLst>
        </c:ser>
        <c:ser>
          <c:idx val="1"/>
          <c:order val="1"/>
          <c:tx>
            <c:strRef>
              <c:f>[1]TOLIMA!$A$72</c:f>
              <c:strCache>
                <c:ptCount val="1"/>
                <c:pt idx="0">
                  <c:v>2018</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[1]TOLIMA!$B$70:$G$70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[1]TOLIMA!$B$72:$G$72</c:f>
              <c:numCache>
                <c:formatCode>General</c:formatCode>
                <c:ptCount val="6"/>
                <c:pt idx="0">
                  <c:v>3.07</c:v>
                </c:pt>
                <c:pt idx="1">
                  <c:v>3.18</c:v>
                </c:pt>
                <c:pt idx="2">
                  <c:v>3.02</c:v>
                </c:pt>
                <c:pt idx="3">
                  <c:v>3.21</c:v>
                </c:pt>
                <c:pt idx="4">
                  <c:v>3</c:v>
                </c:pt>
                <c:pt idx="5">
                  <c:v>2.91</c:v>
                </c:pt>
              </c:numCache>
            </c:numRef>
          </c:val>
          <c:extLst>
            <c:ext xmlns:c16="http://schemas.microsoft.com/office/drawing/2014/chart" uri="{C3380CC4-5D6E-409C-BE32-E72D297353CC}">
              <c16:uniqueId val="{00000001-406C-4049-B0D5-792320ADBC3C}"/>
            </c:ext>
          </c:extLst>
        </c:ser>
        <c:ser>
          <c:idx val="2"/>
          <c:order val="2"/>
          <c:tx>
            <c:strRef>
              <c:f>[1]TOLIMA!$A$73</c:f>
              <c:strCache>
                <c:ptCount val="1"/>
                <c:pt idx="0">
                  <c:v>2017</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[1]TOLIMA!$B$70:$G$70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[1]TOLIMA!$B$73:$G$73</c:f>
              <c:numCache>
                <c:formatCode>General</c:formatCode>
                <c:ptCount val="6"/>
                <c:pt idx="0">
                  <c:v>3.04</c:v>
                </c:pt>
                <c:pt idx="1">
                  <c:v>3.13</c:v>
                </c:pt>
                <c:pt idx="2">
                  <c:v>2.94</c:v>
                </c:pt>
                <c:pt idx="3">
                  <c:v>3.15</c:v>
                </c:pt>
                <c:pt idx="4">
                  <c:v>2.93</c:v>
                </c:pt>
                <c:pt idx="5">
                  <c:v>3.66</c:v>
                </c:pt>
              </c:numCache>
            </c:numRef>
          </c:val>
          <c:extLst>
            <c:ext xmlns:c16="http://schemas.microsoft.com/office/drawing/2014/chart" uri="{C3380CC4-5D6E-409C-BE32-E72D297353CC}">
              <c16:uniqueId val="{00000002-406C-4049-B0D5-792320ADBC3C}"/>
            </c:ext>
          </c:extLst>
        </c:ser>
        <c:ser>
          <c:idx val="3"/>
          <c:order val="3"/>
          <c:tx>
            <c:strRef>
              <c:f>[1]TOLIMA!$A$74</c:f>
              <c:strCache>
                <c:ptCount val="1"/>
                <c:pt idx="0">
                  <c:v>2016</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[1]TOLIMA!$B$70:$G$70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[1]TOLIMA!$B$74:$G$74</c:f>
              <c:numCache>
                <c:formatCode>General</c:formatCode>
                <c:ptCount val="6"/>
                <c:pt idx="0">
                  <c:v>2.98</c:v>
                </c:pt>
                <c:pt idx="1">
                  <c:v>3.05</c:v>
                </c:pt>
                <c:pt idx="2">
                  <c:v>2.95</c:v>
                </c:pt>
                <c:pt idx="3">
                  <c:v>3.13</c:v>
                </c:pt>
                <c:pt idx="4">
                  <c:v>2.91</c:v>
                </c:pt>
                <c:pt idx="5">
                  <c:v>0</c:v>
                </c:pt>
              </c:numCache>
            </c:numRef>
          </c:val>
          <c:extLst>
            <c:ext xmlns:c16="http://schemas.microsoft.com/office/drawing/2014/chart" uri="{C3380CC4-5D6E-409C-BE32-E72D297353CC}">
              <c16:uniqueId val="{00000003-406C-4049-B0D5-792320ADBC3C}"/>
            </c:ext>
          </c:extLst>
        </c:ser>
        <c:ser>
          <c:idx val="4"/>
          <c:order val="4"/>
          <c:tx>
            <c:strRef>
              <c:f>[1]TOLIMA!$A$75</c:f>
              <c:strCache>
                <c:ptCount val="1"/>
                <c:pt idx="0">
                  <c:v>2015</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[1]TOLIMA!$B$70:$G$70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[1]TOLIMA!$B$75:$G$75</c:f>
              <c:numCache>
                <c:formatCode>General</c:formatCode>
                <c:ptCount val="6"/>
                <c:pt idx="0">
                  <c:v>2.94</c:v>
                </c:pt>
                <c:pt idx="1">
                  <c:v>3</c:v>
                </c:pt>
                <c:pt idx="2">
                  <c:v>2.9</c:v>
                </c:pt>
                <c:pt idx="3">
                  <c:v>3.05</c:v>
                </c:pt>
                <c:pt idx="4">
                  <c:v>2.8</c:v>
                </c:pt>
                <c:pt idx="5">
                  <c:v>0</c:v>
                </c:pt>
              </c:numCache>
            </c:numRef>
          </c:val>
          <c:extLst>
            <c:ext xmlns:c16="http://schemas.microsoft.com/office/drawing/2014/chart" uri="{C3380CC4-5D6E-409C-BE32-E72D297353CC}">
              <c16:uniqueId val="{00000004-406C-4049-B0D5-792320ADBC3C}"/>
            </c:ext>
          </c:extLst>
        </c:ser>
        <c:dLbls>
          <c:dLblPos val="ctr"/>
          <c:showLegendKey val="0"/>
          <c:showVal val="1"/>
          <c:showCatName val="0"/>
          <c:showSerName val="0"/>
          <c:showPercent val="0"/>
          <c:showBubbleSize val="0"/>
        </c:dLbls>
        <c:gapWidth val="79"/>
        <c:overlap val="100"/>
        <c:axId val="53694207"/>
        <c:axId val="53693791"/>
      </c:barChart>
      <c:catAx>
        <c:axId val="5369420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S"/>
          </a:p>
        </c:txPr>
        <c:crossAx val="53693791"/>
        <c:crosses val="autoZero"/>
        <c:auto val="1"/>
        <c:lblAlgn val="ctr"/>
        <c:lblOffset val="100"/>
        <c:noMultiLvlLbl val="0"/>
      </c:catAx>
      <c:valAx>
        <c:axId val="53693791"/>
        <c:scaling>
          <c:orientation val="minMax"/>
        </c:scaling>
        <c:delete val="1"/>
        <c:axPos val="l"/>
        <c:numFmt formatCode="General" sourceLinked="1"/>
        <c:majorTickMark val="none"/>
        <c:minorTickMark val="none"/>
        <c:tickLblPos val="nextTo"/>
        <c:crossAx val="5369420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PIEDRAS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MUNICIPIO'!$B$813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MUNICIPIO'!$A$814:$A$816</c:f>
              <c:strCache>
                <c:ptCount val="3"/>
                <c:pt idx="0">
                  <c:v>PIEDRAS</c:v>
                </c:pt>
                <c:pt idx="1">
                  <c:v>I.E TECNICA FABIO LOZANO Y LOZANO</c:v>
                </c:pt>
                <c:pt idx="2">
                  <c:v>I.E DOIMA</c:v>
                </c:pt>
              </c:strCache>
            </c:strRef>
          </c:cat>
          <c:val>
            <c:numRef>
              <c:f>'15. POR MUNICIPIO'!$B$814:$B$816</c:f>
              <c:numCache>
                <c:formatCode>#,##0.00</c:formatCode>
                <c:ptCount val="3"/>
                <c:pt idx="0">
                  <c:v>3.4215608465608462</c:v>
                </c:pt>
                <c:pt idx="1">
                  <c:v>3.157407407407407</c:v>
                </c:pt>
                <c:pt idx="2">
                  <c:v>3.6857142857142855</c:v>
                </c:pt>
              </c:numCache>
            </c:numRef>
          </c:val>
          <c:extLst>
            <c:ext xmlns:c16="http://schemas.microsoft.com/office/drawing/2014/chart" uri="{C3380CC4-5D6E-409C-BE32-E72D297353CC}">
              <c16:uniqueId val="{00000000-83F9-4DAF-B8A3-13E2339997C4}"/>
            </c:ext>
          </c:extLst>
        </c:ser>
        <c:ser>
          <c:idx val="1"/>
          <c:order val="1"/>
          <c:tx>
            <c:strRef>
              <c:f>'15. POR MUNICIPIO'!$C$813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MUNICIPIO'!$A$814:$A$816</c:f>
              <c:strCache>
                <c:ptCount val="3"/>
                <c:pt idx="0">
                  <c:v>PIEDRAS</c:v>
                </c:pt>
                <c:pt idx="1">
                  <c:v>I.E TECNICA FABIO LOZANO Y LOZANO</c:v>
                </c:pt>
                <c:pt idx="2">
                  <c:v>I.E DOIMA</c:v>
                </c:pt>
              </c:strCache>
            </c:strRef>
          </c:cat>
          <c:val>
            <c:numRef>
              <c:f>'15. POR MUNICIPIO'!$C$814:$C$816</c:f>
              <c:numCache>
                <c:formatCode>#,##0.00</c:formatCode>
                <c:ptCount val="3"/>
                <c:pt idx="0">
                  <c:v>2.9545454545454546</c:v>
                </c:pt>
                <c:pt idx="1">
                  <c:v>2.9090909090909092</c:v>
                </c:pt>
                <c:pt idx="2">
                  <c:v>3</c:v>
                </c:pt>
              </c:numCache>
            </c:numRef>
          </c:val>
          <c:extLst>
            <c:ext xmlns:c16="http://schemas.microsoft.com/office/drawing/2014/chart" uri="{C3380CC4-5D6E-409C-BE32-E72D297353CC}">
              <c16:uniqueId val="{00000001-83F9-4DAF-B8A3-13E2339997C4}"/>
            </c:ext>
          </c:extLst>
        </c:ser>
        <c:ser>
          <c:idx val="2"/>
          <c:order val="2"/>
          <c:tx>
            <c:strRef>
              <c:f>'15. POR MUNICIPIO'!$D$813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MUNICIPIO'!$A$814:$A$816</c:f>
              <c:strCache>
                <c:ptCount val="3"/>
                <c:pt idx="0">
                  <c:v>PIEDRAS</c:v>
                </c:pt>
                <c:pt idx="1">
                  <c:v>I.E TECNICA FABIO LOZANO Y LOZANO</c:v>
                </c:pt>
                <c:pt idx="2">
                  <c:v>I.E DOIMA</c:v>
                </c:pt>
              </c:strCache>
            </c:strRef>
          </c:cat>
          <c:val>
            <c:numRef>
              <c:f>'15. POR MUNICIPIO'!$D$814:$D$815</c:f>
              <c:numCache>
                <c:formatCode>#,##0.00</c:formatCode>
                <c:ptCount val="2"/>
                <c:pt idx="0">
                  <c:v>3.596774193548387</c:v>
                </c:pt>
                <c:pt idx="1">
                  <c:v>3.5483870967741935</c:v>
                </c:pt>
              </c:numCache>
            </c:numRef>
          </c:val>
          <c:extLst>
            <c:ext xmlns:c16="http://schemas.microsoft.com/office/drawing/2014/chart" uri="{C3380CC4-5D6E-409C-BE32-E72D297353CC}">
              <c16:uniqueId val="{00000002-83F9-4DAF-B8A3-13E2339997C4}"/>
            </c:ext>
          </c:extLst>
        </c:ser>
        <c:ser>
          <c:idx val="3"/>
          <c:order val="3"/>
          <c:tx>
            <c:strRef>
              <c:f>'15. POR MUNICIPIO'!$E$813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MUNICIPIO'!$A$814:$A$816</c:f>
              <c:strCache>
                <c:ptCount val="3"/>
                <c:pt idx="0">
                  <c:v>PIEDRAS</c:v>
                </c:pt>
                <c:pt idx="1">
                  <c:v>I.E TECNICA FABIO LOZANO Y LOZANO</c:v>
                </c:pt>
                <c:pt idx="2">
                  <c:v>I.E DOIMA</c:v>
                </c:pt>
              </c:strCache>
            </c:strRef>
          </c:cat>
          <c:val>
            <c:numRef>
              <c:f>'15. POR MUNICIPIO'!$E$814:$E$816</c:f>
              <c:numCache>
                <c:formatCode>#,##0.00</c:formatCode>
                <c:ptCount val="3"/>
                <c:pt idx="0">
                  <c:v>3.3684210526315788</c:v>
                </c:pt>
                <c:pt idx="1">
                  <c:v>3.3157894736842106</c:v>
                </c:pt>
                <c:pt idx="2">
                  <c:v>3.4210526315789473</c:v>
                </c:pt>
              </c:numCache>
            </c:numRef>
          </c:val>
          <c:extLst>
            <c:ext xmlns:c16="http://schemas.microsoft.com/office/drawing/2014/chart" uri="{C3380CC4-5D6E-409C-BE32-E72D297353CC}">
              <c16:uniqueId val="{00000003-83F9-4DAF-B8A3-13E2339997C4}"/>
            </c:ext>
          </c:extLst>
        </c:ser>
        <c:dLbls>
          <c:dLblPos val="inEnd"/>
          <c:showLegendKey val="0"/>
          <c:showVal val="1"/>
          <c:showCatName val="0"/>
          <c:showSerName val="0"/>
          <c:showPercent val="0"/>
          <c:showBubbleSize val="0"/>
        </c:dLbls>
        <c:gapWidth val="100"/>
        <c:overlap val="-24"/>
        <c:axId val="-1802608912"/>
        <c:axId val="-1802606736"/>
        <c:extLst/>
      </c:barChart>
      <c:catAx>
        <c:axId val="-18026089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6736"/>
        <c:crosses val="autoZero"/>
        <c:auto val="1"/>
        <c:lblAlgn val="ctr"/>
        <c:lblOffset val="100"/>
        <c:noMultiLvlLbl val="0"/>
      </c:catAx>
      <c:valAx>
        <c:axId val="-180260673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8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PLANADAS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MUNICIPIO'!$B$837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MUNICIPIO'!$A$838:$A$846</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'15. POR MUNICIPIO'!$B$838:$B$846</c:f>
              <c:numCache>
                <c:formatCode>#,##0.00</c:formatCode>
                <c:ptCount val="9"/>
                <c:pt idx="0">
                  <c:v>2.1656746031746033</c:v>
                </c:pt>
                <c:pt idx="1">
                  <c:v>2.9444444444444446</c:v>
                </c:pt>
                <c:pt idx="2">
                  <c:v>2.8333333333333335</c:v>
                </c:pt>
                <c:pt idx="3">
                  <c:v>2.657142857142857</c:v>
                </c:pt>
                <c:pt idx="4">
                  <c:v>2.8333333333333335</c:v>
                </c:pt>
                <c:pt idx="5">
                  <c:v>0</c:v>
                </c:pt>
                <c:pt idx="6">
                  <c:v>2.8571428571428572</c:v>
                </c:pt>
                <c:pt idx="7">
                  <c:v>3.2</c:v>
                </c:pt>
                <c:pt idx="8">
                  <c:v>0</c:v>
                </c:pt>
              </c:numCache>
            </c:numRef>
          </c:val>
          <c:extLst>
            <c:ext xmlns:c16="http://schemas.microsoft.com/office/drawing/2014/chart" uri="{C3380CC4-5D6E-409C-BE32-E72D297353CC}">
              <c16:uniqueId val="{00000000-0EA7-450C-8795-9B3207115F10}"/>
            </c:ext>
          </c:extLst>
        </c:ser>
        <c:ser>
          <c:idx val="1"/>
          <c:order val="1"/>
          <c:tx>
            <c:strRef>
              <c:f>'15. POR MUNICIPIO'!$C$837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MUNICIPIO'!$A$838:$A$846</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'15. POR MUNICIPIO'!$C$838:$C$846</c:f>
              <c:numCache>
                <c:formatCode>#,##0.00</c:formatCode>
                <c:ptCount val="9"/>
                <c:pt idx="0">
                  <c:v>2.0056818181818183</c:v>
                </c:pt>
                <c:pt idx="1">
                  <c:v>2.8636363636363638</c:v>
                </c:pt>
                <c:pt idx="2">
                  <c:v>2.6363636363636362</c:v>
                </c:pt>
                <c:pt idx="3">
                  <c:v>2.5454545454545454</c:v>
                </c:pt>
                <c:pt idx="4">
                  <c:v>2.7727272727272729</c:v>
                </c:pt>
                <c:pt idx="5">
                  <c:v>0</c:v>
                </c:pt>
                <c:pt idx="6">
                  <c:v>2.6363636363636362</c:v>
                </c:pt>
                <c:pt idx="7">
                  <c:v>2.5909090909090908</c:v>
                </c:pt>
                <c:pt idx="8">
                  <c:v>0</c:v>
                </c:pt>
              </c:numCache>
            </c:numRef>
          </c:val>
          <c:extLst>
            <c:ext xmlns:c16="http://schemas.microsoft.com/office/drawing/2014/chart" uri="{C3380CC4-5D6E-409C-BE32-E72D297353CC}">
              <c16:uniqueId val="{00000001-0EA7-450C-8795-9B3207115F10}"/>
            </c:ext>
          </c:extLst>
        </c:ser>
        <c:ser>
          <c:idx val="2"/>
          <c:order val="2"/>
          <c:tx>
            <c:strRef>
              <c:f>'15. POR MUNICIPIO'!$D$837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MUNICIPIO'!$A$838:$A$846</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'15. POR MUNICIPIO'!$D$838:$D$846</c:f>
              <c:numCache>
                <c:formatCode>#,##0.00</c:formatCode>
                <c:ptCount val="9"/>
                <c:pt idx="0">
                  <c:v>1.9838709677419355</c:v>
                </c:pt>
                <c:pt idx="1">
                  <c:v>3.129032258064516</c:v>
                </c:pt>
                <c:pt idx="2">
                  <c:v>2.806451612903226</c:v>
                </c:pt>
                <c:pt idx="3">
                  <c:v>1.2903225806451613</c:v>
                </c:pt>
                <c:pt idx="4">
                  <c:v>2.903225806451613</c:v>
                </c:pt>
                <c:pt idx="5">
                  <c:v>0</c:v>
                </c:pt>
                <c:pt idx="6">
                  <c:v>2.6129032258064515</c:v>
                </c:pt>
                <c:pt idx="7">
                  <c:v>3.129032258064516</c:v>
                </c:pt>
                <c:pt idx="8">
                  <c:v>0</c:v>
                </c:pt>
              </c:numCache>
            </c:numRef>
          </c:val>
          <c:extLst>
            <c:ext xmlns:c16="http://schemas.microsoft.com/office/drawing/2014/chart" uri="{C3380CC4-5D6E-409C-BE32-E72D297353CC}">
              <c16:uniqueId val="{00000002-0EA7-450C-8795-9B3207115F10}"/>
            </c:ext>
          </c:extLst>
        </c:ser>
        <c:ser>
          <c:idx val="3"/>
          <c:order val="3"/>
          <c:tx>
            <c:strRef>
              <c:f>'15. POR MUNICIPIO'!$E$837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MUNICIPIO'!$A$838:$A$846</c:f>
              <c:strCache>
                <c:ptCount val="9"/>
                <c:pt idx="0">
                  <c:v>PLANADAS</c:v>
                </c:pt>
                <c:pt idx="1">
                  <c:v>I.E TECNICA PABLO SEXTO</c:v>
                </c:pt>
                <c:pt idx="2">
                  <c:v>I.E SANTO DOMINGO SAVIO</c:v>
                </c:pt>
                <c:pt idx="3">
                  <c:v>I.E TECNICA LOS ANDES</c:v>
                </c:pt>
                <c:pt idx="4">
                  <c:v>I.E LA PRIMAVERA</c:v>
                </c:pt>
                <c:pt idx="5">
                  <c:v>I.E EL RUBI</c:v>
                </c:pt>
                <c:pt idx="6">
                  <c:v>I.E NASAWE´SX FI´ZÑI</c:v>
                </c:pt>
                <c:pt idx="7">
                  <c:v>I.E ANTONIO NARIÑO</c:v>
                </c:pt>
                <c:pt idx="8">
                  <c:v>I.E BILBAO</c:v>
                </c:pt>
              </c:strCache>
            </c:strRef>
          </c:cat>
          <c:val>
            <c:numRef>
              <c:f>'15. POR MUNICIPIO'!$E$838:$E$846</c:f>
              <c:numCache>
                <c:formatCode>#,##0.00</c:formatCode>
                <c:ptCount val="9"/>
                <c:pt idx="0">
                  <c:v>2.1315789473684212</c:v>
                </c:pt>
                <c:pt idx="1">
                  <c:v>3</c:v>
                </c:pt>
                <c:pt idx="2">
                  <c:v>2.6842105263157894</c:v>
                </c:pt>
                <c:pt idx="3">
                  <c:v>2.4210526315789473</c:v>
                </c:pt>
                <c:pt idx="4">
                  <c:v>2.9473684210526314</c:v>
                </c:pt>
                <c:pt idx="5">
                  <c:v>0</c:v>
                </c:pt>
                <c:pt idx="6">
                  <c:v>2.6842105263157894</c:v>
                </c:pt>
                <c:pt idx="7">
                  <c:v>3.3157894736842106</c:v>
                </c:pt>
                <c:pt idx="8">
                  <c:v>0</c:v>
                </c:pt>
              </c:numCache>
            </c:numRef>
          </c:val>
          <c:extLst>
            <c:ext xmlns:c16="http://schemas.microsoft.com/office/drawing/2014/chart" uri="{C3380CC4-5D6E-409C-BE32-E72D297353CC}">
              <c16:uniqueId val="{00000003-0EA7-450C-8795-9B3207115F10}"/>
            </c:ext>
          </c:extLst>
        </c:ser>
        <c:dLbls>
          <c:dLblPos val="inEnd"/>
          <c:showLegendKey val="0"/>
          <c:showVal val="1"/>
          <c:showCatName val="0"/>
          <c:showSerName val="0"/>
          <c:showPercent val="0"/>
          <c:showBubbleSize val="0"/>
        </c:dLbls>
        <c:gapWidth val="100"/>
        <c:overlap val="-24"/>
        <c:axId val="-1802618704"/>
        <c:axId val="-1802610544"/>
      </c:barChart>
      <c:catAx>
        <c:axId val="-180261870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0544"/>
        <c:crosses val="autoZero"/>
        <c:auto val="1"/>
        <c:lblAlgn val="ctr"/>
        <c:lblOffset val="100"/>
        <c:noMultiLvlLbl val="0"/>
      </c:catAx>
      <c:valAx>
        <c:axId val="-180261054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PRADO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MUNICIPIO'!$B$866</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MUNICIPIO'!$A$867:$A$870</c:f>
              <c:strCache>
                <c:ptCount val="4"/>
                <c:pt idx="0">
                  <c:v>PRADO</c:v>
                </c:pt>
                <c:pt idx="1">
                  <c:v>I.E LUIS FELIPE PINTO</c:v>
                </c:pt>
                <c:pt idx="2">
                  <c:v>I.E JOSE CELESTINO MUTIS</c:v>
                </c:pt>
                <c:pt idx="3">
                  <c:v>I.E ISLA DEL SOL</c:v>
                </c:pt>
              </c:strCache>
            </c:strRef>
          </c:cat>
          <c:val>
            <c:numRef>
              <c:f>'15. POR MUNICIPIO'!$B$867:$B$870</c:f>
              <c:numCache>
                <c:formatCode>#,##0.00</c:formatCode>
                <c:ptCount val="4"/>
                <c:pt idx="0">
                  <c:v>1.9333333333333336</c:v>
                </c:pt>
                <c:pt idx="1">
                  <c:v>2.8285714285714287</c:v>
                </c:pt>
                <c:pt idx="2">
                  <c:v>2.9714285714285715</c:v>
                </c:pt>
                <c:pt idx="3">
                  <c:v>0</c:v>
                </c:pt>
              </c:numCache>
            </c:numRef>
          </c:val>
          <c:extLst>
            <c:ext xmlns:c16="http://schemas.microsoft.com/office/drawing/2014/chart" uri="{C3380CC4-5D6E-409C-BE32-E72D297353CC}">
              <c16:uniqueId val="{00000000-E710-4216-9DF0-1358D4B450AE}"/>
            </c:ext>
          </c:extLst>
        </c:ser>
        <c:ser>
          <c:idx val="1"/>
          <c:order val="1"/>
          <c:tx>
            <c:strRef>
              <c:f>'15. POR MUNICIPIO'!$C$866</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MUNICIPIO'!$A$867:$A$870</c:f>
              <c:strCache>
                <c:ptCount val="4"/>
                <c:pt idx="0">
                  <c:v>PRADO</c:v>
                </c:pt>
                <c:pt idx="1">
                  <c:v>I.E LUIS FELIPE PINTO</c:v>
                </c:pt>
                <c:pt idx="2">
                  <c:v>I.E JOSE CELESTINO MUTIS</c:v>
                </c:pt>
                <c:pt idx="3">
                  <c:v>I.E ISLA DEL SOL</c:v>
                </c:pt>
              </c:strCache>
            </c:strRef>
          </c:cat>
          <c:val>
            <c:numRef>
              <c:f>'15. POR MUNICIPIO'!$C$867:$C$870</c:f>
              <c:numCache>
                <c:formatCode>#,##0.00</c:formatCode>
                <c:ptCount val="4"/>
                <c:pt idx="0">
                  <c:v>1.8939393939393938</c:v>
                </c:pt>
                <c:pt idx="1">
                  <c:v>2.6363636363636362</c:v>
                </c:pt>
                <c:pt idx="2">
                  <c:v>3.0454545454545454</c:v>
                </c:pt>
                <c:pt idx="3">
                  <c:v>0</c:v>
                </c:pt>
              </c:numCache>
            </c:numRef>
          </c:val>
          <c:extLst>
            <c:ext xmlns:c16="http://schemas.microsoft.com/office/drawing/2014/chart" uri="{C3380CC4-5D6E-409C-BE32-E72D297353CC}">
              <c16:uniqueId val="{00000001-E710-4216-9DF0-1358D4B450AE}"/>
            </c:ext>
          </c:extLst>
        </c:ser>
        <c:ser>
          <c:idx val="2"/>
          <c:order val="2"/>
          <c:tx>
            <c:strRef>
              <c:f>'15. POR MUNICIPIO'!$D$866</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MUNICIPIO'!$A$867:$A$870</c:f>
              <c:strCache>
                <c:ptCount val="4"/>
                <c:pt idx="0">
                  <c:v>PRADO</c:v>
                </c:pt>
                <c:pt idx="1">
                  <c:v>I.E LUIS FELIPE PINTO</c:v>
                </c:pt>
                <c:pt idx="2">
                  <c:v>I.E JOSE CELESTINO MUTIS</c:v>
                </c:pt>
                <c:pt idx="3">
                  <c:v>I.E ISLA DEL SOL</c:v>
                </c:pt>
              </c:strCache>
            </c:strRef>
          </c:cat>
          <c:val>
            <c:numRef>
              <c:f>'15. POR MUNICIPIO'!$D$867:$D$870</c:f>
              <c:numCache>
                <c:formatCode>#,##0.00</c:formatCode>
                <c:ptCount val="4"/>
                <c:pt idx="0">
                  <c:v>2.139784946236559</c:v>
                </c:pt>
                <c:pt idx="1">
                  <c:v>3.225806451612903</c:v>
                </c:pt>
                <c:pt idx="2">
                  <c:v>3.193548387096774</c:v>
                </c:pt>
                <c:pt idx="3">
                  <c:v>0</c:v>
                </c:pt>
              </c:numCache>
            </c:numRef>
          </c:val>
          <c:extLst>
            <c:ext xmlns:c16="http://schemas.microsoft.com/office/drawing/2014/chart" uri="{C3380CC4-5D6E-409C-BE32-E72D297353CC}">
              <c16:uniqueId val="{00000002-E710-4216-9DF0-1358D4B450AE}"/>
            </c:ext>
          </c:extLst>
        </c:ser>
        <c:ser>
          <c:idx val="3"/>
          <c:order val="3"/>
          <c:tx>
            <c:strRef>
              <c:f>'15. POR MUNICIPIO'!$E$866</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MUNICIPIO'!$A$867:$A$870</c:f>
              <c:strCache>
                <c:ptCount val="4"/>
                <c:pt idx="0">
                  <c:v>PRADO</c:v>
                </c:pt>
                <c:pt idx="1">
                  <c:v>I.E LUIS FELIPE PINTO</c:v>
                </c:pt>
                <c:pt idx="2">
                  <c:v>I.E JOSE CELESTINO MUTIS</c:v>
                </c:pt>
                <c:pt idx="3">
                  <c:v>I.E ISLA DEL SOL</c:v>
                </c:pt>
              </c:strCache>
            </c:strRef>
          </c:cat>
          <c:val>
            <c:numRef>
              <c:f>'15. POR MUNICIPIO'!$E$867:$E$870</c:f>
              <c:numCache>
                <c:formatCode>#,##0.00</c:formatCode>
                <c:ptCount val="4"/>
                <c:pt idx="0">
                  <c:v>2.0526315789473686</c:v>
                </c:pt>
                <c:pt idx="1">
                  <c:v>2.6842105263157894</c:v>
                </c:pt>
                <c:pt idx="2">
                  <c:v>3.4736842105263159</c:v>
                </c:pt>
                <c:pt idx="3">
                  <c:v>0</c:v>
                </c:pt>
              </c:numCache>
            </c:numRef>
          </c:val>
          <c:extLst>
            <c:ext xmlns:c16="http://schemas.microsoft.com/office/drawing/2014/chart" uri="{C3380CC4-5D6E-409C-BE32-E72D297353CC}">
              <c16:uniqueId val="{00000003-E710-4216-9DF0-1358D4B450AE}"/>
            </c:ext>
          </c:extLst>
        </c:ser>
        <c:dLbls>
          <c:dLblPos val="inEnd"/>
          <c:showLegendKey val="0"/>
          <c:showVal val="1"/>
          <c:showCatName val="0"/>
          <c:showSerName val="0"/>
          <c:showPercent val="0"/>
          <c:showBubbleSize val="0"/>
        </c:dLbls>
        <c:gapWidth val="100"/>
        <c:overlap val="-24"/>
        <c:axId val="-1802612720"/>
        <c:axId val="-1802605104"/>
      </c:barChart>
      <c:catAx>
        <c:axId val="-180261272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5104"/>
        <c:crosses val="autoZero"/>
        <c:auto val="1"/>
        <c:lblAlgn val="ctr"/>
        <c:lblOffset val="100"/>
        <c:noMultiLvlLbl val="0"/>
      </c:catAx>
      <c:valAx>
        <c:axId val="-1802605104"/>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2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PURIFICACIÓN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MUNICIPIO'!$B$894</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MUNICIPIO'!$A$895:$A$900</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'15. POR MUNICIPIO'!$B$895:$B$900</c:f>
              <c:numCache>
                <c:formatCode>#,##0.00</c:formatCode>
                <c:ptCount val="6"/>
                <c:pt idx="0">
                  <c:v>1.7714285714285716</c:v>
                </c:pt>
                <c:pt idx="1">
                  <c:v>2.9142857142857141</c:v>
                </c:pt>
                <c:pt idx="2">
                  <c:v>0</c:v>
                </c:pt>
                <c:pt idx="3">
                  <c:v>0</c:v>
                </c:pt>
                <c:pt idx="4">
                  <c:v>3.0857142857142859</c:v>
                </c:pt>
                <c:pt idx="5">
                  <c:v>2.8571428571428572</c:v>
                </c:pt>
              </c:numCache>
            </c:numRef>
          </c:val>
          <c:extLst>
            <c:ext xmlns:c16="http://schemas.microsoft.com/office/drawing/2014/chart" uri="{C3380CC4-5D6E-409C-BE32-E72D297353CC}">
              <c16:uniqueId val="{00000000-75BC-4AC6-A4D0-4C0592A2CB32}"/>
            </c:ext>
          </c:extLst>
        </c:ser>
        <c:ser>
          <c:idx val="1"/>
          <c:order val="1"/>
          <c:tx>
            <c:strRef>
              <c:f>'15. POR MUNICIPIO'!$C$894</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MUNICIPIO'!$A$895:$A$900</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'15. POR MUNICIPIO'!$C$895:$C$900</c:f>
              <c:numCache>
                <c:formatCode>#,##0.00</c:formatCode>
                <c:ptCount val="6"/>
                <c:pt idx="0">
                  <c:v>1.6727272727272726</c:v>
                </c:pt>
                <c:pt idx="1">
                  <c:v>2.7727272727272729</c:v>
                </c:pt>
                <c:pt idx="2">
                  <c:v>0</c:v>
                </c:pt>
                <c:pt idx="3">
                  <c:v>0</c:v>
                </c:pt>
                <c:pt idx="4">
                  <c:v>2.9090909090909092</c:v>
                </c:pt>
                <c:pt idx="5">
                  <c:v>2.6818181818181817</c:v>
                </c:pt>
              </c:numCache>
            </c:numRef>
          </c:val>
          <c:extLst>
            <c:ext xmlns:c16="http://schemas.microsoft.com/office/drawing/2014/chart" uri="{C3380CC4-5D6E-409C-BE32-E72D297353CC}">
              <c16:uniqueId val="{00000001-75BC-4AC6-A4D0-4C0592A2CB32}"/>
            </c:ext>
          </c:extLst>
        </c:ser>
        <c:ser>
          <c:idx val="2"/>
          <c:order val="2"/>
          <c:tx>
            <c:strRef>
              <c:f>'15. POR MUNICIPIO'!$D$894</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MUNICIPIO'!$A$895:$A$900</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'15. POR MUNICIPIO'!$D$895:$D$900</c:f>
              <c:numCache>
                <c:formatCode>#,##0.00</c:formatCode>
                <c:ptCount val="6"/>
                <c:pt idx="0">
                  <c:v>1.7161290322580647</c:v>
                </c:pt>
                <c:pt idx="1">
                  <c:v>2.774193548387097</c:v>
                </c:pt>
                <c:pt idx="2">
                  <c:v>0</c:v>
                </c:pt>
                <c:pt idx="3">
                  <c:v>0</c:v>
                </c:pt>
                <c:pt idx="4">
                  <c:v>2.774193548387097</c:v>
                </c:pt>
                <c:pt idx="5">
                  <c:v>3.032258064516129</c:v>
                </c:pt>
              </c:numCache>
            </c:numRef>
          </c:val>
          <c:extLst>
            <c:ext xmlns:c16="http://schemas.microsoft.com/office/drawing/2014/chart" uri="{C3380CC4-5D6E-409C-BE32-E72D297353CC}">
              <c16:uniqueId val="{00000002-75BC-4AC6-A4D0-4C0592A2CB32}"/>
            </c:ext>
          </c:extLst>
        </c:ser>
        <c:ser>
          <c:idx val="3"/>
          <c:order val="3"/>
          <c:tx>
            <c:strRef>
              <c:f>'15. POR MUNICIPIO'!$E$894</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MUNICIPIO'!$A$895:$A$900</c:f>
              <c:strCache>
                <c:ptCount val="6"/>
                <c:pt idx="0">
                  <c:v>PURIFICACION </c:v>
                </c:pt>
                <c:pt idx="1">
                  <c:v>I.E TECNICA PEREZ Y ALDANA</c:v>
                </c:pt>
                <c:pt idx="2">
                  <c:v>I.E TECNICA SANTA LUCIA</c:v>
                </c:pt>
                <c:pt idx="3">
                  <c:v>I.E SAN JORGE</c:v>
                </c:pt>
                <c:pt idx="4">
                  <c:v>I.E CAIRO SOCORRO</c:v>
                </c:pt>
                <c:pt idx="5">
                  <c:v>I.E TECNICA TULIO VARON</c:v>
                </c:pt>
              </c:strCache>
            </c:strRef>
          </c:cat>
          <c:val>
            <c:numRef>
              <c:f>'15. POR MUNICIPIO'!$E$895:$E$900</c:f>
              <c:numCache>
                <c:formatCode>#,##0.00</c:formatCode>
                <c:ptCount val="6"/>
                <c:pt idx="0">
                  <c:v>1.5473684210526317</c:v>
                </c:pt>
                <c:pt idx="1">
                  <c:v>2.9473684210526314</c:v>
                </c:pt>
                <c:pt idx="2">
                  <c:v>0</c:v>
                </c:pt>
                <c:pt idx="3">
                  <c:v>0</c:v>
                </c:pt>
                <c:pt idx="4">
                  <c:v>2.3157894736842106</c:v>
                </c:pt>
                <c:pt idx="5">
                  <c:v>2.4736842105263159</c:v>
                </c:pt>
              </c:numCache>
            </c:numRef>
          </c:val>
          <c:extLst>
            <c:ext xmlns:c16="http://schemas.microsoft.com/office/drawing/2014/chart" uri="{C3380CC4-5D6E-409C-BE32-E72D297353CC}">
              <c16:uniqueId val="{00000003-75BC-4AC6-A4D0-4C0592A2CB32}"/>
            </c:ext>
          </c:extLst>
        </c:ser>
        <c:dLbls>
          <c:dLblPos val="inEnd"/>
          <c:showLegendKey val="0"/>
          <c:showVal val="1"/>
          <c:showCatName val="0"/>
          <c:showSerName val="0"/>
          <c:showPercent val="0"/>
          <c:showBubbleSize val="0"/>
        </c:dLbls>
        <c:gapWidth val="100"/>
        <c:overlap val="-24"/>
        <c:axId val="-1802615440"/>
        <c:axId val="-1802607280"/>
      </c:barChart>
      <c:catAx>
        <c:axId val="-18026154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7280"/>
        <c:crosses val="autoZero"/>
        <c:auto val="1"/>
        <c:lblAlgn val="ctr"/>
        <c:lblOffset val="100"/>
        <c:noMultiLvlLbl val="0"/>
      </c:catAx>
      <c:valAx>
        <c:axId val="-18026072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RIOBLANCO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MUNICIPIO'!$B$923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MUNICIPIO'!$A$924:$A$931</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'15. POR MUNICIPIO'!$B$924:$B$931</c:f>
              <c:numCache>
                <c:formatCode>#,##0.00</c:formatCode>
                <c:ptCount val="8"/>
                <c:pt idx="0">
                  <c:v>3.1525699168556307</c:v>
                </c:pt>
                <c:pt idx="1">
                  <c:v>3.3611111111111112</c:v>
                </c:pt>
                <c:pt idx="2">
                  <c:v>3.6285714285714286</c:v>
                </c:pt>
                <c:pt idx="3">
                  <c:v>3.4</c:v>
                </c:pt>
                <c:pt idx="4">
                  <c:v>3.1428571428571428</c:v>
                </c:pt>
                <c:pt idx="5">
                  <c:v>3.2857142857142856</c:v>
                </c:pt>
                <c:pt idx="6">
                  <c:v>2.657142857142857</c:v>
                </c:pt>
                <c:pt idx="7">
                  <c:v>2.592592592592593</c:v>
                </c:pt>
              </c:numCache>
            </c:numRef>
          </c:val>
          <c:extLst>
            <c:ext xmlns:c16="http://schemas.microsoft.com/office/drawing/2014/chart" uri="{C3380CC4-5D6E-409C-BE32-E72D297353CC}">
              <c16:uniqueId val="{00000000-E59F-4E61-B875-CE182C00383B}"/>
            </c:ext>
          </c:extLst>
        </c:ser>
        <c:ser>
          <c:idx val="1"/>
          <c:order val="1"/>
          <c:tx>
            <c:strRef>
              <c:f>'15. POR MUNICIPIO'!$C$923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MUNICIPIO'!$A$924:$A$931</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'15. POR MUNICIPIO'!$C$924:$C$931</c:f>
              <c:numCache>
                <c:formatCode>#,##0.00</c:formatCode>
                <c:ptCount val="8"/>
                <c:pt idx="0">
                  <c:v>2.6298701298701301</c:v>
                </c:pt>
                <c:pt idx="1">
                  <c:v>2</c:v>
                </c:pt>
                <c:pt idx="2">
                  <c:v>3.5454545454545454</c:v>
                </c:pt>
                <c:pt idx="3">
                  <c:v>2.5909090909090908</c:v>
                </c:pt>
                <c:pt idx="4">
                  <c:v>2.6818181818181817</c:v>
                </c:pt>
                <c:pt idx="5">
                  <c:v>2.7727272727272729</c:v>
                </c:pt>
                <c:pt idx="6">
                  <c:v>2.1818181818181817</c:v>
                </c:pt>
                <c:pt idx="7">
                  <c:v>2.6363636363636362</c:v>
                </c:pt>
              </c:numCache>
            </c:numRef>
          </c:val>
          <c:extLst>
            <c:ext xmlns:c16="http://schemas.microsoft.com/office/drawing/2014/chart" uri="{C3380CC4-5D6E-409C-BE32-E72D297353CC}">
              <c16:uniqueId val="{00000001-E59F-4E61-B875-CE182C00383B}"/>
            </c:ext>
          </c:extLst>
        </c:ser>
        <c:ser>
          <c:idx val="2"/>
          <c:order val="2"/>
          <c:tx>
            <c:strRef>
              <c:f>'15. POR MUNICIPIO'!$D$923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MUNICIPIO'!$A$924:$A$931</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'15. POR MUNICIPIO'!$D$924:$D$931</c:f>
              <c:numCache>
                <c:formatCode>#,##0.00</c:formatCode>
                <c:ptCount val="8"/>
                <c:pt idx="0">
                  <c:v>3.1612903225806455</c:v>
                </c:pt>
                <c:pt idx="1">
                  <c:v>3.4516129032258065</c:v>
                </c:pt>
                <c:pt idx="2">
                  <c:v>3.870967741935484</c:v>
                </c:pt>
                <c:pt idx="3">
                  <c:v>2.838709677419355</c:v>
                </c:pt>
                <c:pt idx="4">
                  <c:v>2.967741935483871</c:v>
                </c:pt>
                <c:pt idx="5">
                  <c:v>3.064516129032258</c:v>
                </c:pt>
                <c:pt idx="6">
                  <c:v>3.193548387096774</c:v>
                </c:pt>
                <c:pt idx="7">
                  <c:v>2.7419354838709675</c:v>
                </c:pt>
              </c:numCache>
            </c:numRef>
          </c:val>
          <c:extLst>
            <c:ext xmlns:c16="http://schemas.microsoft.com/office/drawing/2014/chart" uri="{C3380CC4-5D6E-409C-BE32-E72D297353CC}">
              <c16:uniqueId val="{00000002-E59F-4E61-B875-CE182C00383B}"/>
            </c:ext>
          </c:extLst>
        </c:ser>
        <c:ser>
          <c:idx val="3"/>
          <c:order val="3"/>
          <c:tx>
            <c:strRef>
              <c:f>'15. POR MUNICIPIO'!$E$923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MUNICIPIO'!$A$924:$A$931</c:f>
              <c:strCache>
                <c:ptCount val="8"/>
                <c:pt idx="0">
                  <c:v>RIOBLANCO</c:v>
                </c:pt>
                <c:pt idx="1">
                  <c:v>I.E TECNICA FRANCISCO JULIAN OLAYA</c:v>
                </c:pt>
                <c:pt idx="2">
                  <c:v>I.E TECNICA GENERAL SANTANDER</c:v>
                </c:pt>
                <c:pt idx="3">
                  <c:v>I.E JOSÉ MARÍA CÓRDOBA</c:v>
                </c:pt>
                <c:pt idx="4">
                  <c:v>I.E TECNICA AGROPECUARIA SAN RAFAEL</c:v>
                </c:pt>
                <c:pt idx="5">
                  <c:v>I.E EL QUEBRADON</c:v>
                </c:pt>
                <c:pt idx="6">
                  <c:v>I.E JESUS ANTONIO AMEZQUITA</c:v>
                </c:pt>
                <c:pt idx="7">
                  <c:v>I.E LUIS ERNESTO VANEGAS NEIRA</c:v>
                </c:pt>
              </c:strCache>
            </c:strRef>
          </c:cat>
          <c:val>
            <c:numRef>
              <c:f>'15. POR MUNICIPIO'!$E$924:$E$931</c:f>
              <c:numCache>
                <c:formatCode>#,##0.00</c:formatCode>
                <c:ptCount val="8"/>
                <c:pt idx="0">
                  <c:v>2.8646616541353387</c:v>
                </c:pt>
                <c:pt idx="1">
                  <c:v>3.1052631578947367</c:v>
                </c:pt>
                <c:pt idx="2">
                  <c:v>3.263157894736842</c:v>
                </c:pt>
                <c:pt idx="3">
                  <c:v>3.1578947368421053</c:v>
                </c:pt>
                <c:pt idx="4">
                  <c:v>2.736842105263158</c:v>
                </c:pt>
                <c:pt idx="5">
                  <c:v>2.8947368421052633</c:v>
                </c:pt>
                <c:pt idx="6">
                  <c:v>2.7894736842105261</c:v>
                </c:pt>
                <c:pt idx="7">
                  <c:v>2.1052631578947367</c:v>
                </c:pt>
              </c:numCache>
            </c:numRef>
          </c:val>
          <c:extLst>
            <c:ext xmlns:c16="http://schemas.microsoft.com/office/drawing/2014/chart" uri="{C3380CC4-5D6E-409C-BE32-E72D297353CC}">
              <c16:uniqueId val="{00000003-E59F-4E61-B875-CE182C00383B}"/>
            </c:ext>
          </c:extLst>
        </c:ser>
        <c:dLbls>
          <c:dLblPos val="inEnd"/>
          <c:showLegendKey val="0"/>
          <c:showVal val="1"/>
          <c:showCatName val="0"/>
          <c:showSerName val="0"/>
          <c:showPercent val="0"/>
          <c:showBubbleSize val="0"/>
        </c:dLbls>
        <c:gapWidth val="100"/>
        <c:overlap val="-24"/>
        <c:axId val="-1802620880"/>
        <c:axId val="-1802604016"/>
      </c:barChart>
      <c:catAx>
        <c:axId val="-180262088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4016"/>
        <c:crosses val="autoZero"/>
        <c:auto val="1"/>
        <c:lblAlgn val="ctr"/>
        <c:lblOffset val="100"/>
        <c:noMultiLvlLbl val="0"/>
      </c:catAx>
      <c:valAx>
        <c:axId val="-180260401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2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RONCESVALLES</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MUNICIPIO'!$B$951</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MUNICIPIO'!$A$952:$A$954</c:f>
              <c:strCache>
                <c:ptCount val="3"/>
                <c:pt idx="0">
                  <c:v>RONCESVALLES</c:v>
                </c:pt>
                <c:pt idx="1">
                  <c:v>I.E MANUEL ELKIN PATARROYO</c:v>
                </c:pt>
                <c:pt idx="2">
                  <c:v>I.E TECNICA LA VOZ DE LA TIERRA</c:v>
                </c:pt>
              </c:strCache>
            </c:strRef>
          </c:cat>
          <c:val>
            <c:numRef>
              <c:f>'15. POR MUNICIPIO'!$B$952:$B$954</c:f>
              <c:numCache>
                <c:formatCode>#,##0.00</c:formatCode>
                <c:ptCount val="3"/>
                <c:pt idx="0">
                  <c:v>2.8428571428571425</c:v>
                </c:pt>
                <c:pt idx="1">
                  <c:v>3.1714285714285713</c:v>
                </c:pt>
                <c:pt idx="2">
                  <c:v>2.5142857142857142</c:v>
                </c:pt>
              </c:numCache>
            </c:numRef>
          </c:val>
          <c:extLst>
            <c:ext xmlns:c16="http://schemas.microsoft.com/office/drawing/2014/chart" uri="{C3380CC4-5D6E-409C-BE32-E72D297353CC}">
              <c16:uniqueId val="{00000000-8152-4C74-831F-7B902109796B}"/>
            </c:ext>
          </c:extLst>
        </c:ser>
        <c:ser>
          <c:idx val="1"/>
          <c:order val="1"/>
          <c:tx>
            <c:strRef>
              <c:f>'15. POR MUNICIPIO'!$C$951</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MUNICIPIO'!$A$952:$A$954</c:f>
              <c:strCache>
                <c:ptCount val="3"/>
                <c:pt idx="0">
                  <c:v>RONCESVALLES</c:v>
                </c:pt>
                <c:pt idx="1">
                  <c:v>I.E MANUEL ELKIN PATARROYO</c:v>
                </c:pt>
                <c:pt idx="2">
                  <c:v>I.E TECNICA LA VOZ DE LA TIERRA</c:v>
                </c:pt>
              </c:strCache>
            </c:strRef>
          </c:cat>
          <c:val>
            <c:numRef>
              <c:f>'15. POR MUNICIPIO'!$C$952:$C$954</c:f>
              <c:numCache>
                <c:formatCode>#,##0.00</c:formatCode>
                <c:ptCount val="3"/>
                <c:pt idx="0">
                  <c:v>2.2954545454545454</c:v>
                </c:pt>
                <c:pt idx="1">
                  <c:v>2.7272727272727271</c:v>
                </c:pt>
                <c:pt idx="2">
                  <c:v>1.8636363636363635</c:v>
                </c:pt>
              </c:numCache>
            </c:numRef>
          </c:val>
          <c:extLst>
            <c:ext xmlns:c16="http://schemas.microsoft.com/office/drawing/2014/chart" uri="{C3380CC4-5D6E-409C-BE32-E72D297353CC}">
              <c16:uniqueId val="{00000001-8152-4C74-831F-7B902109796B}"/>
            </c:ext>
          </c:extLst>
        </c:ser>
        <c:ser>
          <c:idx val="2"/>
          <c:order val="2"/>
          <c:tx>
            <c:strRef>
              <c:f>'15. POR MUNICIPIO'!$D$951</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MUNICIPIO'!$A$952:$A$954</c:f>
              <c:strCache>
                <c:ptCount val="3"/>
                <c:pt idx="0">
                  <c:v>RONCESVALLES</c:v>
                </c:pt>
                <c:pt idx="1">
                  <c:v>I.E MANUEL ELKIN PATARROYO</c:v>
                </c:pt>
                <c:pt idx="2">
                  <c:v>I.E TECNICA LA VOZ DE LA TIERRA</c:v>
                </c:pt>
              </c:strCache>
            </c:strRef>
          </c:cat>
          <c:val>
            <c:numRef>
              <c:f>'15. POR MUNICIPIO'!$D$952:$D$954</c:f>
              <c:numCache>
                <c:formatCode>#,##0.00</c:formatCode>
                <c:ptCount val="3"/>
                <c:pt idx="0">
                  <c:v>2.903225806451613</c:v>
                </c:pt>
                <c:pt idx="1">
                  <c:v>3.129032258064516</c:v>
                </c:pt>
                <c:pt idx="2">
                  <c:v>2.6774193548387095</c:v>
                </c:pt>
              </c:numCache>
            </c:numRef>
          </c:val>
          <c:extLst>
            <c:ext xmlns:c16="http://schemas.microsoft.com/office/drawing/2014/chart" uri="{C3380CC4-5D6E-409C-BE32-E72D297353CC}">
              <c16:uniqueId val="{00000002-8152-4C74-831F-7B902109796B}"/>
            </c:ext>
          </c:extLst>
        </c:ser>
        <c:ser>
          <c:idx val="3"/>
          <c:order val="3"/>
          <c:tx>
            <c:strRef>
              <c:f>'15. POR MUNICIPIO'!$E$951</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MUNICIPIO'!$A$952:$A$954</c:f>
              <c:strCache>
                <c:ptCount val="3"/>
                <c:pt idx="0">
                  <c:v>RONCESVALLES</c:v>
                </c:pt>
                <c:pt idx="1">
                  <c:v>I.E MANUEL ELKIN PATARROYO</c:v>
                </c:pt>
                <c:pt idx="2">
                  <c:v>I.E TECNICA LA VOZ DE LA TIERRA</c:v>
                </c:pt>
              </c:strCache>
            </c:strRef>
          </c:cat>
          <c:val>
            <c:numRef>
              <c:f>'15. POR MUNICIPIO'!$E$952:$E$954</c:f>
              <c:numCache>
                <c:formatCode>#,##0.00</c:formatCode>
                <c:ptCount val="3"/>
                <c:pt idx="0">
                  <c:v>2.1052631578947367</c:v>
                </c:pt>
                <c:pt idx="1">
                  <c:v>2.736842105263158</c:v>
                </c:pt>
                <c:pt idx="2">
                  <c:v>1.4736842105263157</c:v>
                </c:pt>
              </c:numCache>
            </c:numRef>
          </c:val>
          <c:extLst>
            <c:ext xmlns:c16="http://schemas.microsoft.com/office/drawing/2014/chart" uri="{C3380CC4-5D6E-409C-BE32-E72D297353CC}">
              <c16:uniqueId val="{00000003-8152-4C74-831F-7B902109796B}"/>
            </c:ext>
          </c:extLst>
        </c:ser>
        <c:dLbls>
          <c:dLblPos val="inEnd"/>
          <c:showLegendKey val="0"/>
          <c:showVal val="1"/>
          <c:showCatName val="0"/>
          <c:showSerName val="0"/>
          <c:showPercent val="0"/>
          <c:showBubbleSize val="0"/>
        </c:dLbls>
        <c:gapWidth val="100"/>
        <c:overlap val="-24"/>
        <c:axId val="-1802615984"/>
        <c:axId val="-1802619792"/>
        <c:extLst/>
      </c:barChart>
      <c:catAx>
        <c:axId val="-180261598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9792"/>
        <c:crosses val="autoZero"/>
        <c:auto val="1"/>
        <c:lblAlgn val="ctr"/>
        <c:lblOffset val="100"/>
        <c:noMultiLvlLbl val="0"/>
      </c:catAx>
      <c:valAx>
        <c:axId val="-180261979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ROVIRA</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MUNICIPIO'!$B$976</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MUNICIPIO'!$A$977:$A$986</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'15. POR MUNICIPIO'!$B$977:$B$986</c:f>
              <c:numCache>
                <c:formatCode>#,##0.00</c:formatCode>
                <c:ptCount val="10"/>
                <c:pt idx="0">
                  <c:v>3.1882128159905938</c:v>
                </c:pt>
                <c:pt idx="1">
                  <c:v>3.4571428571428573</c:v>
                </c:pt>
                <c:pt idx="2">
                  <c:v>3.4444444444444446</c:v>
                </c:pt>
                <c:pt idx="3">
                  <c:v>2.9444444444444446</c:v>
                </c:pt>
                <c:pt idx="4">
                  <c:v>2.9428571428571431</c:v>
                </c:pt>
                <c:pt idx="5">
                  <c:v>3.2857142857142856</c:v>
                </c:pt>
                <c:pt idx="6">
                  <c:v>2.3055555555555554</c:v>
                </c:pt>
                <c:pt idx="7">
                  <c:v>3.6851851851851851</c:v>
                </c:pt>
                <c:pt idx="8">
                  <c:v>3.2</c:v>
                </c:pt>
                <c:pt idx="9">
                  <c:v>3.4285714285714284</c:v>
                </c:pt>
              </c:numCache>
            </c:numRef>
          </c:val>
          <c:extLst>
            <c:ext xmlns:c16="http://schemas.microsoft.com/office/drawing/2014/chart" uri="{C3380CC4-5D6E-409C-BE32-E72D297353CC}">
              <c16:uniqueId val="{00000000-50F4-4DD2-98E6-0D7D3763134F}"/>
            </c:ext>
          </c:extLst>
        </c:ser>
        <c:ser>
          <c:idx val="1"/>
          <c:order val="1"/>
          <c:tx>
            <c:strRef>
              <c:f>'15. POR MUNICIPIO'!$C$976</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MUNICIPIO'!$A$977:$A$986</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'15. POR MUNICIPIO'!$C$977:$C$986</c:f>
              <c:numCache>
                <c:formatCode>#,##0.00</c:formatCode>
                <c:ptCount val="10"/>
                <c:pt idx="0">
                  <c:v>2.5505050505050506</c:v>
                </c:pt>
                <c:pt idx="1">
                  <c:v>2.9545454545454546</c:v>
                </c:pt>
                <c:pt idx="2">
                  <c:v>2.5454545454545454</c:v>
                </c:pt>
                <c:pt idx="3">
                  <c:v>2.3636363636363638</c:v>
                </c:pt>
                <c:pt idx="4">
                  <c:v>2.7272727272727271</c:v>
                </c:pt>
                <c:pt idx="5">
                  <c:v>2.7727272727272729</c:v>
                </c:pt>
                <c:pt idx="6">
                  <c:v>1.8181818181818181</c:v>
                </c:pt>
                <c:pt idx="7">
                  <c:v>3.3636363636363638</c:v>
                </c:pt>
                <c:pt idx="8">
                  <c:v>2.7272727272727271</c:v>
                </c:pt>
                <c:pt idx="9">
                  <c:v>1.6818181818181819</c:v>
                </c:pt>
              </c:numCache>
            </c:numRef>
          </c:val>
          <c:extLst>
            <c:ext xmlns:c16="http://schemas.microsoft.com/office/drawing/2014/chart" uri="{C3380CC4-5D6E-409C-BE32-E72D297353CC}">
              <c16:uniqueId val="{00000001-50F4-4DD2-98E6-0D7D3763134F}"/>
            </c:ext>
          </c:extLst>
        </c:ser>
        <c:ser>
          <c:idx val="2"/>
          <c:order val="2"/>
          <c:tx>
            <c:strRef>
              <c:f>'15. POR MUNICIPIO'!$D$976</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MUNICIPIO'!$A$977:$A$986</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'15. POR MUNICIPIO'!$D$977:$D$986</c:f>
              <c:numCache>
                <c:formatCode>#,##0.00</c:formatCode>
                <c:ptCount val="10"/>
                <c:pt idx="0">
                  <c:v>2.9318996415770604</c:v>
                </c:pt>
                <c:pt idx="1">
                  <c:v>3.5806451612903225</c:v>
                </c:pt>
                <c:pt idx="2">
                  <c:v>3.129032258064516</c:v>
                </c:pt>
                <c:pt idx="3">
                  <c:v>3.096774193548387</c:v>
                </c:pt>
                <c:pt idx="4">
                  <c:v>2.7419354838709675</c:v>
                </c:pt>
                <c:pt idx="5">
                  <c:v>2.6451612903225805</c:v>
                </c:pt>
                <c:pt idx="6">
                  <c:v>2.3870967741935485</c:v>
                </c:pt>
                <c:pt idx="7">
                  <c:v>3.096774193548387</c:v>
                </c:pt>
                <c:pt idx="8">
                  <c:v>3.5161290322580645</c:v>
                </c:pt>
                <c:pt idx="9">
                  <c:v>2.193548387096774</c:v>
                </c:pt>
              </c:numCache>
            </c:numRef>
          </c:val>
          <c:extLst>
            <c:ext xmlns:c16="http://schemas.microsoft.com/office/drawing/2014/chart" uri="{C3380CC4-5D6E-409C-BE32-E72D297353CC}">
              <c16:uniqueId val="{00000002-50F4-4DD2-98E6-0D7D3763134F}"/>
            </c:ext>
          </c:extLst>
        </c:ser>
        <c:ser>
          <c:idx val="3"/>
          <c:order val="3"/>
          <c:tx>
            <c:strRef>
              <c:f>'15. POR MUNICIPIO'!$E$976</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MUNICIPIO'!$A$977:$A$986</c:f>
              <c:strCache>
                <c:ptCount val="10"/>
                <c:pt idx="0">
                  <c:v>ROVIRA</c:v>
                </c:pt>
                <c:pt idx="1">
                  <c:v>I.E FRANCISCO DE MIRANDA</c:v>
                </c:pt>
                <c:pt idx="2">
                  <c:v>I.E TECNICA LA CEIBA</c:v>
                </c:pt>
                <c:pt idx="3">
                  <c:v>I.E LA LUISA</c:v>
                </c:pt>
                <c:pt idx="4">
                  <c:v>I.E LA REFORMA</c:v>
                </c:pt>
                <c:pt idx="5">
                  <c:v>I.E RIOMANSO</c:v>
                </c:pt>
                <c:pt idx="6">
                  <c:v>I.E JULIO ERNESTO ANDRADE</c:v>
                </c:pt>
                <c:pt idx="7">
                  <c:v>I.E LA LIBERTAD</c:v>
                </c:pt>
                <c:pt idx="8">
                  <c:v>I.E LA FLORIDA</c:v>
                </c:pt>
                <c:pt idx="9">
                  <c:v>I.E TECNICA FELIPE SALAME</c:v>
                </c:pt>
              </c:strCache>
            </c:strRef>
          </c:cat>
          <c:val>
            <c:numRef>
              <c:f>'15. POR MUNICIPIO'!$E$977:$E$986</c:f>
              <c:numCache>
                <c:formatCode>#,##0.00</c:formatCode>
                <c:ptCount val="10"/>
                <c:pt idx="0">
                  <c:v>2.8403508771929822</c:v>
                </c:pt>
                <c:pt idx="1">
                  <c:v>3.1578947368421053</c:v>
                </c:pt>
                <c:pt idx="2">
                  <c:v>3.2105263157894739</c:v>
                </c:pt>
                <c:pt idx="3">
                  <c:v>3.2105263157894739</c:v>
                </c:pt>
                <c:pt idx="4">
                  <c:v>2.7894736842105261</c:v>
                </c:pt>
                <c:pt idx="5">
                  <c:v>2.7894736842105261</c:v>
                </c:pt>
                <c:pt idx="6">
                  <c:v>2.1578947368421053</c:v>
                </c:pt>
                <c:pt idx="7">
                  <c:v>2.9842105263157896</c:v>
                </c:pt>
                <c:pt idx="8">
                  <c:v>2.9473684210526314</c:v>
                </c:pt>
                <c:pt idx="9">
                  <c:v>2.3157894736842106</c:v>
                </c:pt>
              </c:numCache>
            </c:numRef>
          </c:val>
          <c:extLst>
            <c:ext xmlns:c16="http://schemas.microsoft.com/office/drawing/2014/chart" uri="{C3380CC4-5D6E-409C-BE32-E72D297353CC}">
              <c16:uniqueId val="{00000003-50F4-4DD2-98E6-0D7D3763134F}"/>
            </c:ext>
          </c:extLst>
        </c:ser>
        <c:dLbls>
          <c:dLblPos val="outEnd"/>
          <c:showLegendKey val="0"/>
          <c:showVal val="1"/>
          <c:showCatName val="0"/>
          <c:showSerName val="0"/>
          <c:showPercent val="0"/>
          <c:showBubbleSize val="0"/>
        </c:dLbls>
        <c:gapWidth val="444"/>
        <c:overlap val="-90"/>
        <c:axId val="-1802613808"/>
        <c:axId val="-1802619248"/>
      </c:barChart>
      <c:catAx>
        <c:axId val="-1802613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619248"/>
        <c:crosses val="autoZero"/>
        <c:auto val="1"/>
        <c:lblAlgn val="ctr"/>
        <c:lblOffset val="100"/>
        <c:noMultiLvlLbl val="0"/>
      </c:catAx>
      <c:valAx>
        <c:axId val="-1802619248"/>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13808"/>
        <c:crosses val="autoZero"/>
        <c:crossBetween val="between"/>
      </c:valAx>
      <c:spPr>
        <a:solidFill>
          <a:schemeClr val="tx1">
            <a:lumMod val="85000"/>
            <a:lumOff val="1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SALDAÑA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MUNICIPIO'!$B$1010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MUNICIPIO'!$A$1011:$A$1014</c:f>
              <c:strCache>
                <c:ptCount val="4"/>
                <c:pt idx="0">
                  <c:v>SALDAÑA</c:v>
                </c:pt>
                <c:pt idx="1">
                  <c:v>I.E CENTRAL</c:v>
                </c:pt>
                <c:pt idx="2">
                  <c:v>I.E TECNICA GENERAL ROBERTO LEYVA</c:v>
                </c:pt>
                <c:pt idx="3">
                  <c:v>I.E PAPAGALA</c:v>
                </c:pt>
              </c:strCache>
            </c:strRef>
          </c:cat>
          <c:val>
            <c:numRef>
              <c:f>'15. POR MUNICIPIO'!$B$1011:$B$1014</c:f>
              <c:numCache>
                <c:formatCode>#,##0.00</c:formatCode>
                <c:ptCount val="4"/>
                <c:pt idx="0">
                  <c:v>2.1312169312169313</c:v>
                </c:pt>
                <c:pt idx="1">
                  <c:v>3.2222222222222223</c:v>
                </c:pt>
                <c:pt idx="2">
                  <c:v>0</c:v>
                </c:pt>
                <c:pt idx="3">
                  <c:v>3.1714285714285713</c:v>
                </c:pt>
              </c:numCache>
            </c:numRef>
          </c:val>
          <c:extLst>
            <c:ext xmlns:c16="http://schemas.microsoft.com/office/drawing/2014/chart" uri="{C3380CC4-5D6E-409C-BE32-E72D297353CC}">
              <c16:uniqueId val="{00000000-2E68-4B2E-900E-E29AAF125F6C}"/>
            </c:ext>
          </c:extLst>
        </c:ser>
        <c:ser>
          <c:idx val="1"/>
          <c:order val="1"/>
          <c:tx>
            <c:strRef>
              <c:f>'15. POR MUNICIPIO'!$C$1010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MUNICIPIO'!$A$1011:$A$1014</c:f>
              <c:strCache>
                <c:ptCount val="4"/>
                <c:pt idx="0">
                  <c:v>SALDAÑA</c:v>
                </c:pt>
                <c:pt idx="1">
                  <c:v>I.E CENTRAL</c:v>
                </c:pt>
                <c:pt idx="2">
                  <c:v>I.E TECNICA GENERAL ROBERTO LEYVA</c:v>
                </c:pt>
                <c:pt idx="3">
                  <c:v>I.E PAPAGALA</c:v>
                </c:pt>
              </c:strCache>
            </c:strRef>
          </c:cat>
          <c:val>
            <c:numRef>
              <c:f>'15. POR MUNICIPIO'!$C$1011:$C$1014</c:f>
              <c:numCache>
                <c:formatCode>#,##0.00</c:formatCode>
                <c:ptCount val="4"/>
                <c:pt idx="0">
                  <c:v>1.8939393939393938</c:v>
                </c:pt>
                <c:pt idx="1">
                  <c:v>2.8181818181818183</c:v>
                </c:pt>
                <c:pt idx="2">
                  <c:v>0</c:v>
                </c:pt>
                <c:pt idx="3">
                  <c:v>2.8636363636363638</c:v>
                </c:pt>
              </c:numCache>
            </c:numRef>
          </c:val>
          <c:extLst>
            <c:ext xmlns:c16="http://schemas.microsoft.com/office/drawing/2014/chart" uri="{C3380CC4-5D6E-409C-BE32-E72D297353CC}">
              <c16:uniqueId val="{00000001-2E68-4B2E-900E-E29AAF125F6C}"/>
            </c:ext>
          </c:extLst>
        </c:ser>
        <c:ser>
          <c:idx val="2"/>
          <c:order val="2"/>
          <c:tx>
            <c:strRef>
              <c:f>'15. POR MUNICIPIO'!$D$1010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MUNICIPIO'!$A$1011:$A$1014</c:f>
              <c:strCache>
                <c:ptCount val="4"/>
                <c:pt idx="0">
                  <c:v>SALDAÑA</c:v>
                </c:pt>
                <c:pt idx="1">
                  <c:v>I.E CENTRAL</c:v>
                </c:pt>
                <c:pt idx="2">
                  <c:v>I.E TECNICA GENERAL ROBERTO LEYVA</c:v>
                </c:pt>
                <c:pt idx="3">
                  <c:v>I.E PAPAGALA</c:v>
                </c:pt>
              </c:strCache>
            </c:strRef>
          </c:cat>
          <c:val>
            <c:numRef>
              <c:f>'15. POR MUNICIPIO'!$D$1011:$D$1014</c:f>
              <c:numCache>
                <c:formatCode>#,##0.00</c:formatCode>
                <c:ptCount val="4"/>
                <c:pt idx="0">
                  <c:v>2.3440860215053765</c:v>
                </c:pt>
                <c:pt idx="1">
                  <c:v>3.2903225806451615</c:v>
                </c:pt>
                <c:pt idx="2">
                  <c:v>0</c:v>
                </c:pt>
                <c:pt idx="3">
                  <c:v>3.7419354838709675</c:v>
                </c:pt>
              </c:numCache>
            </c:numRef>
          </c:val>
          <c:extLst>
            <c:ext xmlns:c16="http://schemas.microsoft.com/office/drawing/2014/chart" uri="{C3380CC4-5D6E-409C-BE32-E72D297353CC}">
              <c16:uniqueId val="{00000002-2E68-4B2E-900E-E29AAF125F6C}"/>
            </c:ext>
          </c:extLst>
        </c:ser>
        <c:ser>
          <c:idx val="3"/>
          <c:order val="3"/>
          <c:tx>
            <c:strRef>
              <c:f>'15. POR MUNICIPIO'!$E$1010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MUNICIPIO'!$A$1011:$A$1014</c:f>
              <c:strCache>
                <c:ptCount val="4"/>
                <c:pt idx="0">
                  <c:v>SALDAÑA</c:v>
                </c:pt>
                <c:pt idx="1">
                  <c:v>I.E CENTRAL</c:v>
                </c:pt>
                <c:pt idx="2">
                  <c:v>I.E TECNICA GENERAL ROBERTO LEYVA</c:v>
                </c:pt>
                <c:pt idx="3">
                  <c:v>I.E PAPAGALA</c:v>
                </c:pt>
              </c:strCache>
            </c:strRef>
          </c:cat>
          <c:val>
            <c:numRef>
              <c:f>'15. POR MUNICIPIO'!$E$1011:$E$1014</c:f>
              <c:numCache>
                <c:formatCode>#,##0.00</c:formatCode>
                <c:ptCount val="4"/>
                <c:pt idx="0">
                  <c:v>2.0175438596491229</c:v>
                </c:pt>
                <c:pt idx="1">
                  <c:v>3.1052631578947367</c:v>
                </c:pt>
                <c:pt idx="2">
                  <c:v>0</c:v>
                </c:pt>
                <c:pt idx="3">
                  <c:v>2.9473684210526314</c:v>
                </c:pt>
              </c:numCache>
            </c:numRef>
          </c:val>
          <c:extLst>
            <c:ext xmlns:c16="http://schemas.microsoft.com/office/drawing/2014/chart" uri="{C3380CC4-5D6E-409C-BE32-E72D297353CC}">
              <c16:uniqueId val="{00000003-2E68-4B2E-900E-E29AAF125F6C}"/>
            </c:ext>
          </c:extLst>
        </c:ser>
        <c:dLbls>
          <c:dLblPos val="inEnd"/>
          <c:showLegendKey val="0"/>
          <c:showVal val="1"/>
          <c:showCatName val="0"/>
          <c:showSerName val="0"/>
          <c:showPercent val="0"/>
          <c:showBubbleSize val="0"/>
        </c:dLbls>
        <c:gapWidth val="100"/>
        <c:overlap val="-24"/>
        <c:axId val="-1802613264"/>
        <c:axId val="-1802598576"/>
      </c:barChart>
      <c:catAx>
        <c:axId val="-180261326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02598576"/>
        <c:crosses val="autoZero"/>
        <c:auto val="1"/>
        <c:lblAlgn val="ctr"/>
        <c:lblOffset val="100"/>
        <c:noMultiLvlLbl val="0"/>
      </c:catAx>
      <c:valAx>
        <c:axId val="-1802598576"/>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crossAx val="-1802613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pPr>
      <a:endParaRPr lang="es-E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SAN ANTONIO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MUNICIPIO'!$B$1038</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MUNICIPIO'!$A$1039:$A$1043</c:f>
              <c:strCache>
                <c:ptCount val="5"/>
                <c:pt idx="0">
                  <c:v>SAN ANTONIO</c:v>
                </c:pt>
                <c:pt idx="1">
                  <c:v>I.E JOSE MARIA CARBONELL</c:v>
                </c:pt>
                <c:pt idx="2">
                  <c:v>I.E PABLO VI</c:v>
                </c:pt>
                <c:pt idx="3">
                  <c:v>I.E SAN JOSE DE TETUAN</c:v>
                </c:pt>
                <c:pt idx="4">
                  <c:v>I.E DOMINGO SAVIO</c:v>
                </c:pt>
              </c:strCache>
            </c:strRef>
          </c:cat>
          <c:val>
            <c:numRef>
              <c:f>'15. POR MUNICIPIO'!$B$1039:$B$1043</c:f>
              <c:numCache>
                <c:formatCode>#,##0.00</c:formatCode>
                <c:ptCount val="5"/>
                <c:pt idx="0">
                  <c:v>2.4097222222222223</c:v>
                </c:pt>
                <c:pt idx="1">
                  <c:v>3.25</c:v>
                </c:pt>
                <c:pt idx="2">
                  <c:v>0</c:v>
                </c:pt>
                <c:pt idx="3">
                  <c:v>2.8055555555555554</c:v>
                </c:pt>
                <c:pt idx="4">
                  <c:v>3.5833333333333335</c:v>
                </c:pt>
              </c:numCache>
            </c:numRef>
          </c:val>
          <c:extLst>
            <c:ext xmlns:c16="http://schemas.microsoft.com/office/drawing/2014/chart" uri="{C3380CC4-5D6E-409C-BE32-E72D297353CC}">
              <c16:uniqueId val="{00000000-CEE3-4E66-9514-03EA7889D891}"/>
            </c:ext>
          </c:extLst>
        </c:ser>
        <c:ser>
          <c:idx val="1"/>
          <c:order val="1"/>
          <c:tx>
            <c:strRef>
              <c:f>'15. POR MUNICIPIO'!$C$1038</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MUNICIPIO'!$A$1039:$A$1043</c:f>
              <c:strCache>
                <c:ptCount val="5"/>
                <c:pt idx="0">
                  <c:v>SAN ANTONIO</c:v>
                </c:pt>
                <c:pt idx="1">
                  <c:v>I.E JOSE MARIA CARBONELL</c:v>
                </c:pt>
                <c:pt idx="2">
                  <c:v>I.E PABLO VI</c:v>
                </c:pt>
                <c:pt idx="3">
                  <c:v>I.E SAN JOSE DE TETUAN</c:v>
                </c:pt>
                <c:pt idx="4">
                  <c:v>I.E DOMINGO SAVIO</c:v>
                </c:pt>
              </c:strCache>
            </c:strRef>
          </c:cat>
          <c:val>
            <c:numRef>
              <c:f>'15. POR MUNICIPIO'!$C$1039:$C$1043</c:f>
              <c:numCache>
                <c:formatCode>#,##0.00</c:formatCode>
                <c:ptCount val="5"/>
                <c:pt idx="0">
                  <c:v>2.1931818181818179</c:v>
                </c:pt>
                <c:pt idx="1">
                  <c:v>2.5909090909090908</c:v>
                </c:pt>
                <c:pt idx="2">
                  <c:v>0</c:v>
                </c:pt>
                <c:pt idx="3">
                  <c:v>2.6363636363636362</c:v>
                </c:pt>
                <c:pt idx="4">
                  <c:v>3.5454545454545454</c:v>
                </c:pt>
              </c:numCache>
            </c:numRef>
          </c:val>
          <c:extLst>
            <c:ext xmlns:c16="http://schemas.microsoft.com/office/drawing/2014/chart" uri="{C3380CC4-5D6E-409C-BE32-E72D297353CC}">
              <c16:uniqueId val="{00000001-CEE3-4E66-9514-03EA7889D891}"/>
            </c:ext>
          </c:extLst>
        </c:ser>
        <c:ser>
          <c:idx val="2"/>
          <c:order val="2"/>
          <c:tx>
            <c:strRef>
              <c:f>'15. POR MUNICIPIO'!$D$1038</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MUNICIPIO'!$A$1039:$A$1043</c:f>
              <c:strCache>
                <c:ptCount val="5"/>
                <c:pt idx="0">
                  <c:v>SAN ANTONIO</c:v>
                </c:pt>
                <c:pt idx="1">
                  <c:v>I.E JOSE MARIA CARBONELL</c:v>
                </c:pt>
                <c:pt idx="2">
                  <c:v>I.E PABLO VI</c:v>
                </c:pt>
                <c:pt idx="3">
                  <c:v>I.E SAN JOSE DE TETUAN</c:v>
                </c:pt>
                <c:pt idx="4">
                  <c:v>I.E DOMINGO SAVIO</c:v>
                </c:pt>
              </c:strCache>
            </c:strRef>
          </c:cat>
          <c:val>
            <c:numRef>
              <c:f>'15. POR MUNICIPIO'!$D$1039:$D$1043</c:f>
              <c:numCache>
                <c:formatCode>#,##0.00</c:formatCode>
                <c:ptCount val="5"/>
                <c:pt idx="0">
                  <c:v>2.217741935483871</c:v>
                </c:pt>
                <c:pt idx="1">
                  <c:v>2.935483870967742</c:v>
                </c:pt>
                <c:pt idx="2">
                  <c:v>0</c:v>
                </c:pt>
                <c:pt idx="3">
                  <c:v>2.5483870967741935</c:v>
                </c:pt>
                <c:pt idx="4">
                  <c:v>3.3870967741935485</c:v>
                </c:pt>
              </c:numCache>
            </c:numRef>
          </c:val>
          <c:extLst>
            <c:ext xmlns:c16="http://schemas.microsoft.com/office/drawing/2014/chart" uri="{C3380CC4-5D6E-409C-BE32-E72D297353CC}">
              <c16:uniqueId val="{00000002-CEE3-4E66-9514-03EA7889D891}"/>
            </c:ext>
          </c:extLst>
        </c:ser>
        <c:ser>
          <c:idx val="3"/>
          <c:order val="3"/>
          <c:tx>
            <c:strRef>
              <c:f>'15. POR MUNICIPIO'!$E$1038</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MUNICIPIO'!$A$1039:$A$1043</c:f>
              <c:strCache>
                <c:ptCount val="5"/>
                <c:pt idx="0">
                  <c:v>SAN ANTONIO</c:v>
                </c:pt>
                <c:pt idx="1">
                  <c:v>I.E JOSE MARIA CARBONELL</c:v>
                </c:pt>
                <c:pt idx="2">
                  <c:v>I.E PABLO VI</c:v>
                </c:pt>
                <c:pt idx="3">
                  <c:v>I.E SAN JOSE DE TETUAN</c:v>
                </c:pt>
                <c:pt idx="4">
                  <c:v>I.E DOMINGO SAVIO</c:v>
                </c:pt>
              </c:strCache>
            </c:strRef>
          </c:cat>
          <c:val>
            <c:numRef>
              <c:f>'15. POR MUNICIPIO'!$E$1039:$E$1043</c:f>
              <c:numCache>
                <c:formatCode>#,##0.00</c:formatCode>
                <c:ptCount val="5"/>
                <c:pt idx="0">
                  <c:v>2.0657894736842106</c:v>
                </c:pt>
                <c:pt idx="1">
                  <c:v>3.1578947368421053</c:v>
                </c:pt>
                <c:pt idx="2">
                  <c:v>0</c:v>
                </c:pt>
                <c:pt idx="3">
                  <c:v>2.2105263157894739</c:v>
                </c:pt>
                <c:pt idx="4">
                  <c:v>2.8947368421052633</c:v>
                </c:pt>
              </c:numCache>
            </c:numRef>
          </c:val>
          <c:extLst>
            <c:ext xmlns:c16="http://schemas.microsoft.com/office/drawing/2014/chart" uri="{C3380CC4-5D6E-409C-BE32-E72D297353CC}">
              <c16:uniqueId val="{00000003-CEE3-4E66-9514-03EA7889D891}"/>
            </c:ext>
          </c:extLst>
        </c:ser>
        <c:dLbls>
          <c:dLblPos val="inEnd"/>
          <c:showLegendKey val="0"/>
          <c:showVal val="1"/>
          <c:showCatName val="0"/>
          <c:showSerName val="0"/>
          <c:showPercent val="0"/>
          <c:showBubbleSize val="0"/>
        </c:dLbls>
        <c:gapWidth val="100"/>
        <c:overlap val="-24"/>
        <c:axId val="-1802601296"/>
        <c:axId val="-1802592592"/>
      </c:barChart>
      <c:catAx>
        <c:axId val="-18026012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2592"/>
        <c:crosses val="autoZero"/>
        <c:auto val="1"/>
        <c:lblAlgn val="ctr"/>
        <c:lblOffset val="100"/>
        <c:noMultiLvlLbl val="0"/>
      </c:catAx>
      <c:valAx>
        <c:axId val="-180259259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1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SAN LUIS</a:t>
            </a:r>
          </a:p>
        </c:rich>
      </c:tx>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MUNICIPIO'!$B$1066</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MUNICIPIO'!$A$1067:$A$1071</c:f>
              <c:strCache>
                <c:ptCount val="5"/>
                <c:pt idx="0">
                  <c:v>SAN LUIS </c:v>
                </c:pt>
                <c:pt idx="1">
                  <c:v>I.E SAN LUIS GONZAGA</c:v>
                </c:pt>
                <c:pt idx="2">
                  <c:v>I.E SAN MIGUEL</c:v>
                </c:pt>
                <c:pt idx="3">
                  <c:v>I.E CARACOLI</c:v>
                </c:pt>
                <c:pt idx="4">
                  <c:v>I.E TECNICA COMERCIAL SAN JUAN BOSCO</c:v>
                </c:pt>
              </c:strCache>
            </c:strRef>
          </c:cat>
          <c:val>
            <c:numRef>
              <c:f>'15. POR MUNICIPIO'!$B$1067:$B$1071</c:f>
              <c:numCache>
                <c:formatCode>#,##0.00</c:formatCode>
                <c:ptCount val="5"/>
                <c:pt idx="0">
                  <c:v>3.441269841269841</c:v>
                </c:pt>
                <c:pt idx="1">
                  <c:v>3.657142857142857</c:v>
                </c:pt>
                <c:pt idx="2">
                  <c:v>3.6111111111111112</c:v>
                </c:pt>
                <c:pt idx="3">
                  <c:v>2.8857142857142857</c:v>
                </c:pt>
                <c:pt idx="4">
                  <c:v>3.6111111111111112</c:v>
                </c:pt>
              </c:numCache>
            </c:numRef>
          </c:val>
          <c:extLst>
            <c:ext xmlns:c16="http://schemas.microsoft.com/office/drawing/2014/chart" uri="{C3380CC4-5D6E-409C-BE32-E72D297353CC}">
              <c16:uniqueId val="{00000000-57C8-4342-9604-FFA0ECD7F91F}"/>
            </c:ext>
          </c:extLst>
        </c:ser>
        <c:ser>
          <c:idx val="1"/>
          <c:order val="1"/>
          <c:tx>
            <c:strRef>
              <c:f>'15. POR MUNICIPIO'!$C$1066</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MUNICIPIO'!$A$1067:$A$1071</c:f>
              <c:strCache>
                <c:ptCount val="5"/>
                <c:pt idx="0">
                  <c:v>SAN LUIS </c:v>
                </c:pt>
                <c:pt idx="1">
                  <c:v>I.E SAN LUIS GONZAGA</c:v>
                </c:pt>
                <c:pt idx="2">
                  <c:v>I.E SAN MIGUEL</c:v>
                </c:pt>
                <c:pt idx="3">
                  <c:v>I.E CARACOLI</c:v>
                </c:pt>
                <c:pt idx="4">
                  <c:v>I.E TECNICA COMERCIAL SAN JUAN BOSCO</c:v>
                </c:pt>
              </c:strCache>
            </c:strRef>
          </c:cat>
          <c:val>
            <c:numRef>
              <c:f>'15. POR MUNICIPIO'!$C$1067:$C$1071</c:f>
              <c:numCache>
                <c:formatCode>#,##0.00</c:formatCode>
                <c:ptCount val="5"/>
                <c:pt idx="0">
                  <c:v>3.0681818181818179</c:v>
                </c:pt>
                <c:pt idx="1">
                  <c:v>3.3181818181818183</c:v>
                </c:pt>
                <c:pt idx="2">
                  <c:v>2.8636363636363638</c:v>
                </c:pt>
                <c:pt idx="3">
                  <c:v>3.2272727272727271</c:v>
                </c:pt>
                <c:pt idx="4">
                  <c:v>2.8636363636363638</c:v>
                </c:pt>
              </c:numCache>
            </c:numRef>
          </c:val>
          <c:extLst>
            <c:ext xmlns:c16="http://schemas.microsoft.com/office/drawing/2014/chart" uri="{C3380CC4-5D6E-409C-BE32-E72D297353CC}">
              <c16:uniqueId val="{00000001-57C8-4342-9604-FFA0ECD7F91F}"/>
            </c:ext>
          </c:extLst>
        </c:ser>
        <c:ser>
          <c:idx val="2"/>
          <c:order val="2"/>
          <c:tx>
            <c:strRef>
              <c:f>'15. POR MUNICIPIO'!$D$1066</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MUNICIPIO'!$A$1067:$A$1071</c:f>
              <c:strCache>
                <c:ptCount val="5"/>
                <c:pt idx="0">
                  <c:v>SAN LUIS </c:v>
                </c:pt>
                <c:pt idx="1">
                  <c:v>I.E SAN LUIS GONZAGA</c:v>
                </c:pt>
                <c:pt idx="2">
                  <c:v>I.E SAN MIGUEL</c:v>
                </c:pt>
                <c:pt idx="3">
                  <c:v>I.E CARACOLI</c:v>
                </c:pt>
                <c:pt idx="4">
                  <c:v>I.E TECNICA COMERCIAL SAN JUAN BOSCO</c:v>
                </c:pt>
              </c:strCache>
            </c:strRef>
          </c:cat>
          <c:val>
            <c:numRef>
              <c:f>'15. POR MUNICIPIO'!$D$1067:$D$1071</c:f>
              <c:numCache>
                <c:formatCode>#,##0.00</c:formatCode>
                <c:ptCount val="5"/>
                <c:pt idx="0">
                  <c:v>3.411290322580645</c:v>
                </c:pt>
                <c:pt idx="1">
                  <c:v>3.5806451612903225</c:v>
                </c:pt>
                <c:pt idx="2">
                  <c:v>3.5806451612903225</c:v>
                </c:pt>
                <c:pt idx="3">
                  <c:v>2.903225806451613</c:v>
                </c:pt>
                <c:pt idx="4">
                  <c:v>3.5806451612903225</c:v>
                </c:pt>
              </c:numCache>
            </c:numRef>
          </c:val>
          <c:extLst>
            <c:ext xmlns:c16="http://schemas.microsoft.com/office/drawing/2014/chart" uri="{C3380CC4-5D6E-409C-BE32-E72D297353CC}">
              <c16:uniqueId val="{00000002-57C8-4342-9604-FFA0ECD7F91F}"/>
            </c:ext>
          </c:extLst>
        </c:ser>
        <c:ser>
          <c:idx val="3"/>
          <c:order val="3"/>
          <c:tx>
            <c:strRef>
              <c:f>'15. POR MUNICIPIO'!$E$1066</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MUNICIPIO'!$A$1067:$A$1071</c:f>
              <c:strCache>
                <c:ptCount val="5"/>
                <c:pt idx="0">
                  <c:v>SAN LUIS </c:v>
                </c:pt>
                <c:pt idx="1">
                  <c:v>I.E SAN LUIS GONZAGA</c:v>
                </c:pt>
                <c:pt idx="2">
                  <c:v>I.E SAN MIGUEL</c:v>
                </c:pt>
                <c:pt idx="3">
                  <c:v>I.E CARACOLI</c:v>
                </c:pt>
                <c:pt idx="4">
                  <c:v>I.E TECNICA COMERCIAL SAN JUAN BOSCO</c:v>
                </c:pt>
              </c:strCache>
            </c:strRef>
          </c:cat>
          <c:val>
            <c:numRef>
              <c:f>'15. POR MUNICIPIO'!$E$1067:$E$1071</c:f>
              <c:numCache>
                <c:formatCode>#,##0.00</c:formatCode>
                <c:ptCount val="5"/>
                <c:pt idx="0">
                  <c:v>3.2236842105263159</c:v>
                </c:pt>
                <c:pt idx="1">
                  <c:v>3.4736842105263159</c:v>
                </c:pt>
                <c:pt idx="2">
                  <c:v>3.1052631578947367</c:v>
                </c:pt>
                <c:pt idx="3">
                  <c:v>3.2105263157894739</c:v>
                </c:pt>
                <c:pt idx="4">
                  <c:v>3.1052631578947367</c:v>
                </c:pt>
              </c:numCache>
            </c:numRef>
          </c:val>
          <c:extLst>
            <c:ext xmlns:c16="http://schemas.microsoft.com/office/drawing/2014/chart" uri="{C3380CC4-5D6E-409C-BE32-E72D297353CC}">
              <c16:uniqueId val="{00000003-57C8-4342-9604-FFA0ECD7F91F}"/>
            </c:ext>
          </c:extLst>
        </c:ser>
        <c:dLbls>
          <c:dLblPos val="outEnd"/>
          <c:showLegendKey val="0"/>
          <c:showVal val="1"/>
          <c:showCatName val="0"/>
          <c:showSerName val="0"/>
          <c:showPercent val="0"/>
          <c:showBubbleSize val="0"/>
        </c:dLbls>
        <c:gapWidth val="444"/>
        <c:overlap val="-90"/>
        <c:axId val="-1802587152"/>
        <c:axId val="-1802601840"/>
      </c:barChart>
      <c:catAx>
        <c:axId val="-1802587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601840"/>
        <c:crosses val="autoZero"/>
        <c:auto val="1"/>
        <c:lblAlgn val="ctr"/>
        <c:lblOffset val="100"/>
        <c:noMultiLvlLbl val="0"/>
      </c:catAx>
      <c:valAx>
        <c:axId val="-1802601840"/>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71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r>
              <a:rPr lang="es-CO" b="1"/>
              <a:t>GESTIÓN ACADÉMICA. 2019</a:t>
            </a:r>
          </a:p>
        </c:rich>
      </c:tx>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v>2019</c:v>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[2]TOLIMA!$B$50:$G$50</c:f>
              <c:strCache>
                <c:ptCount val="6"/>
                <c:pt idx="0">
                  <c:v>GESTION ACADÉMICA</c:v>
                </c:pt>
                <c:pt idx="1">
                  <c:v>DISEÑO PEDAGÓGICO (CURRICULAR)</c:v>
                </c:pt>
                <c:pt idx="2">
                  <c:v>PRÁCTICAS  PEDAGÓGICAS</c:v>
                </c:pt>
                <c:pt idx="3">
                  <c:v>GESTIÓN DE AULA</c:v>
                </c:pt>
                <c:pt idx="4">
                  <c:v>SEGUIMIENTO ACADÉMICO</c:v>
                </c:pt>
                <c:pt idx="5">
                  <c:v>TECNICA</c:v>
                </c:pt>
              </c:strCache>
            </c:strRef>
          </c:cat>
          <c:val>
            <c:numRef>
              <c:f>[1]TOLIMA!$B$71:$G$71</c:f>
              <c:numCache>
                <c:formatCode>General</c:formatCode>
                <c:ptCount val="6"/>
                <c:pt idx="0">
                  <c:v>2.888791051880057</c:v>
                </c:pt>
                <c:pt idx="1">
                  <c:v>3.2542408376963352</c:v>
                </c:pt>
                <c:pt idx="2">
                  <c:v>2.8389678384442782</c:v>
                </c:pt>
                <c:pt idx="3">
                  <c:v>3.2671902268760906</c:v>
                </c:pt>
                <c:pt idx="4">
                  <c:v>2.9006108202443279</c:v>
                </c:pt>
                <c:pt idx="5">
                  <c:v>0.20418848167539266</c:v>
                </c:pt>
              </c:numCache>
            </c:numRef>
          </c:val>
          <c:smooth val="0"/>
          <c:extLst>
            <c:ext xmlns:c16="http://schemas.microsoft.com/office/drawing/2014/chart" uri="{C3380CC4-5D6E-409C-BE32-E72D297353CC}">
              <c16:uniqueId val="{00000000-6252-4CA7-A814-EB575EEE125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0926127"/>
        <c:axId val="650936527"/>
      </c:lineChart>
      <c:catAx>
        <c:axId val="650926127"/>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50936527"/>
        <c:crosses val="autoZero"/>
        <c:auto val="1"/>
        <c:lblAlgn val="ctr"/>
        <c:lblOffset val="100"/>
        <c:noMultiLvlLbl val="0"/>
      </c:catAx>
      <c:valAx>
        <c:axId val="650936527"/>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650926127"/>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SUAREZ</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MUNICIPIO'!$B$1127</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MUNICIPIO'!$A$1128:$A$1129</c:f>
              <c:strCache>
                <c:ptCount val="2"/>
                <c:pt idx="0">
                  <c:v>SUAREZ</c:v>
                </c:pt>
                <c:pt idx="1">
                  <c:v>I.E SANTA ROSA DE LIMA</c:v>
                </c:pt>
              </c:strCache>
            </c:strRef>
          </c:cat>
          <c:val>
            <c:numRef>
              <c:f>'15. POR MUNICIPIO'!$B$1128:$B$1129</c:f>
              <c:numCache>
                <c:formatCode>#,##0.00</c:formatCode>
                <c:ptCount val="2"/>
                <c:pt idx="0">
                  <c:v>3.0277777777777777</c:v>
                </c:pt>
                <c:pt idx="1">
                  <c:v>3.0277777777777777</c:v>
                </c:pt>
              </c:numCache>
            </c:numRef>
          </c:val>
          <c:extLst>
            <c:ext xmlns:c16="http://schemas.microsoft.com/office/drawing/2014/chart" uri="{C3380CC4-5D6E-409C-BE32-E72D297353CC}">
              <c16:uniqueId val="{00000000-88DD-47CA-B360-F4F444FA1A79}"/>
            </c:ext>
          </c:extLst>
        </c:ser>
        <c:ser>
          <c:idx val="1"/>
          <c:order val="1"/>
          <c:tx>
            <c:strRef>
              <c:f>'15. POR MUNICIPIO'!$C$1127</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MUNICIPIO'!$A$1128:$A$1129</c:f>
              <c:strCache>
                <c:ptCount val="2"/>
                <c:pt idx="0">
                  <c:v>SUAREZ</c:v>
                </c:pt>
                <c:pt idx="1">
                  <c:v>I.E SANTA ROSA DE LIMA</c:v>
                </c:pt>
              </c:strCache>
            </c:strRef>
          </c:cat>
          <c:val>
            <c:numRef>
              <c:f>'15. POR MUNICIPIO'!$C$1128:$C$1129</c:f>
              <c:numCache>
                <c:formatCode>#,##0.00</c:formatCode>
                <c:ptCount val="2"/>
                <c:pt idx="0">
                  <c:v>2.8181818181818183</c:v>
                </c:pt>
                <c:pt idx="1">
                  <c:v>2.8181818181818183</c:v>
                </c:pt>
              </c:numCache>
            </c:numRef>
          </c:val>
          <c:extLst>
            <c:ext xmlns:c16="http://schemas.microsoft.com/office/drawing/2014/chart" uri="{C3380CC4-5D6E-409C-BE32-E72D297353CC}">
              <c16:uniqueId val="{00000001-88DD-47CA-B360-F4F444FA1A79}"/>
            </c:ext>
          </c:extLst>
        </c:ser>
        <c:ser>
          <c:idx val="2"/>
          <c:order val="2"/>
          <c:tx>
            <c:strRef>
              <c:f>'15. POR MUNICIPIO'!$D$1127</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MUNICIPIO'!$A$1128:$A$1129</c:f>
              <c:strCache>
                <c:ptCount val="2"/>
                <c:pt idx="0">
                  <c:v>SUAREZ</c:v>
                </c:pt>
                <c:pt idx="1">
                  <c:v>I.E SANTA ROSA DE LIMA</c:v>
                </c:pt>
              </c:strCache>
            </c:strRef>
          </c:cat>
          <c:val>
            <c:numRef>
              <c:f>'15. POR MUNICIPIO'!$D$1128:$D$1129</c:f>
              <c:numCache>
                <c:formatCode>#,##0.00</c:formatCode>
                <c:ptCount val="2"/>
                <c:pt idx="0">
                  <c:v>3.032258064516129</c:v>
                </c:pt>
                <c:pt idx="1">
                  <c:v>3.032258064516129</c:v>
                </c:pt>
              </c:numCache>
            </c:numRef>
          </c:val>
          <c:extLst>
            <c:ext xmlns:c16="http://schemas.microsoft.com/office/drawing/2014/chart" uri="{C3380CC4-5D6E-409C-BE32-E72D297353CC}">
              <c16:uniqueId val="{00000002-88DD-47CA-B360-F4F444FA1A79}"/>
            </c:ext>
          </c:extLst>
        </c:ser>
        <c:ser>
          <c:idx val="3"/>
          <c:order val="3"/>
          <c:tx>
            <c:strRef>
              <c:f>'15. POR MUNICIPIO'!$E$1127</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MUNICIPIO'!$A$1128:$A$1129</c:f>
              <c:strCache>
                <c:ptCount val="2"/>
                <c:pt idx="0">
                  <c:v>SUAREZ</c:v>
                </c:pt>
                <c:pt idx="1">
                  <c:v>I.E SANTA ROSA DE LIMA</c:v>
                </c:pt>
              </c:strCache>
            </c:strRef>
          </c:cat>
          <c:val>
            <c:numRef>
              <c:f>'15. POR MUNICIPIO'!$E$1128:$E$1129</c:f>
              <c:numCache>
                <c:formatCode>#,##0.00</c:formatCode>
                <c:ptCount val="2"/>
                <c:pt idx="0">
                  <c:v>2.4210526315789473</c:v>
                </c:pt>
                <c:pt idx="1">
                  <c:v>2.4210526315789473</c:v>
                </c:pt>
              </c:numCache>
            </c:numRef>
          </c:val>
          <c:extLst>
            <c:ext xmlns:c16="http://schemas.microsoft.com/office/drawing/2014/chart" uri="{C3380CC4-5D6E-409C-BE32-E72D297353CC}">
              <c16:uniqueId val="{00000003-88DD-47CA-B360-F4F444FA1A79}"/>
            </c:ext>
          </c:extLst>
        </c:ser>
        <c:dLbls>
          <c:dLblPos val="inEnd"/>
          <c:showLegendKey val="0"/>
          <c:showVal val="1"/>
          <c:showCatName val="0"/>
          <c:showSerName val="0"/>
          <c:showPercent val="0"/>
          <c:showBubbleSize val="0"/>
        </c:dLbls>
        <c:gapWidth val="100"/>
        <c:overlap val="-24"/>
        <c:axId val="-1802597488"/>
        <c:axId val="-1802600752"/>
        <c:extLst/>
      </c:barChart>
      <c:catAx>
        <c:axId val="-1802597488"/>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600752"/>
        <c:crosses val="autoZero"/>
        <c:auto val="1"/>
        <c:lblAlgn val="ctr"/>
        <c:lblOffset val="100"/>
        <c:noMultiLvlLbl val="0"/>
      </c:catAx>
      <c:valAx>
        <c:axId val="-180260075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7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VALLE DE SAN JUAN</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MUNICIPIO'!$B$1150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MUNICIPIO'!$A$1151:$A$1153</c:f>
              <c:strCache>
                <c:ptCount val="3"/>
                <c:pt idx="0">
                  <c:v>VALLE DE SAN JUAN </c:v>
                </c:pt>
                <c:pt idx="1">
                  <c:v>I.E JUAN LASSO DE LA VEGA</c:v>
                </c:pt>
                <c:pt idx="2">
                  <c:v>I.E VALLECITOS</c:v>
                </c:pt>
              </c:strCache>
            </c:strRef>
          </c:cat>
          <c:val>
            <c:numRef>
              <c:f>'15. POR MUNICIPIO'!$B$1151:$B$1153</c:f>
              <c:numCache>
                <c:formatCode>#,##0.00</c:formatCode>
                <c:ptCount val="3"/>
                <c:pt idx="0">
                  <c:v>3.4428571428571431</c:v>
                </c:pt>
                <c:pt idx="1">
                  <c:v>3.5714285714285716</c:v>
                </c:pt>
                <c:pt idx="2">
                  <c:v>3.3142857142857145</c:v>
                </c:pt>
              </c:numCache>
            </c:numRef>
          </c:val>
          <c:extLst>
            <c:ext xmlns:c16="http://schemas.microsoft.com/office/drawing/2014/chart" uri="{C3380CC4-5D6E-409C-BE32-E72D297353CC}">
              <c16:uniqueId val="{00000000-F855-4AA1-8BC3-69D5AD43A017}"/>
            </c:ext>
          </c:extLst>
        </c:ser>
        <c:ser>
          <c:idx val="1"/>
          <c:order val="1"/>
          <c:tx>
            <c:strRef>
              <c:f>'15. POR MUNICIPIO'!$C$1150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MUNICIPIO'!$A$1151:$A$1153</c:f>
              <c:strCache>
                <c:ptCount val="3"/>
                <c:pt idx="0">
                  <c:v>VALLE DE SAN JUAN </c:v>
                </c:pt>
                <c:pt idx="1">
                  <c:v>I.E JUAN LASSO DE LA VEGA</c:v>
                </c:pt>
                <c:pt idx="2">
                  <c:v>I.E VALLECITOS</c:v>
                </c:pt>
              </c:strCache>
            </c:strRef>
          </c:cat>
          <c:val>
            <c:numRef>
              <c:f>'15. POR MUNICIPIO'!$C$1151:$C$1153</c:f>
              <c:numCache>
                <c:formatCode>#,##0.00</c:formatCode>
                <c:ptCount val="3"/>
                <c:pt idx="0">
                  <c:v>2.6363636363636367</c:v>
                </c:pt>
                <c:pt idx="1">
                  <c:v>2.3636363636363638</c:v>
                </c:pt>
                <c:pt idx="2">
                  <c:v>2.9090909090909092</c:v>
                </c:pt>
              </c:numCache>
            </c:numRef>
          </c:val>
          <c:extLst>
            <c:ext xmlns:c16="http://schemas.microsoft.com/office/drawing/2014/chart" uri="{C3380CC4-5D6E-409C-BE32-E72D297353CC}">
              <c16:uniqueId val="{00000001-F855-4AA1-8BC3-69D5AD43A017}"/>
            </c:ext>
          </c:extLst>
        </c:ser>
        <c:ser>
          <c:idx val="2"/>
          <c:order val="2"/>
          <c:tx>
            <c:strRef>
              <c:f>'15. POR MUNICIPIO'!$D$1150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MUNICIPIO'!$A$1151:$A$1153</c:f>
              <c:strCache>
                <c:ptCount val="3"/>
                <c:pt idx="0">
                  <c:v>VALLE DE SAN JUAN </c:v>
                </c:pt>
                <c:pt idx="1">
                  <c:v>I.E JUAN LASSO DE LA VEGA</c:v>
                </c:pt>
                <c:pt idx="2">
                  <c:v>I.E VALLECITOS</c:v>
                </c:pt>
              </c:strCache>
            </c:strRef>
          </c:cat>
          <c:val>
            <c:numRef>
              <c:f>'15. POR MUNICIPIO'!$D$1151:$D$1153</c:f>
              <c:numCache>
                <c:formatCode>#,##0.00</c:formatCode>
                <c:ptCount val="3"/>
                <c:pt idx="0">
                  <c:v>3.193548387096774</c:v>
                </c:pt>
                <c:pt idx="1">
                  <c:v>3.096774193548387</c:v>
                </c:pt>
                <c:pt idx="2">
                  <c:v>3.2903225806451615</c:v>
                </c:pt>
              </c:numCache>
            </c:numRef>
          </c:val>
          <c:extLst>
            <c:ext xmlns:c16="http://schemas.microsoft.com/office/drawing/2014/chart" uri="{C3380CC4-5D6E-409C-BE32-E72D297353CC}">
              <c16:uniqueId val="{00000002-F855-4AA1-8BC3-69D5AD43A017}"/>
            </c:ext>
          </c:extLst>
        </c:ser>
        <c:ser>
          <c:idx val="3"/>
          <c:order val="3"/>
          <c:tx>
            <c:strRef>
              <c:f>'15. POR MUNICIPIO'!$E$1150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MUNICIPIO'!$A$1151:$A$1153</c:f>
              <c:strCache>
                <c:ptCount val="3"/>
                <c:pt idx="0">
                  <c:v>VALLE DE SAN JUAN </c:v>
                </c:pt>
                <c:pt idx="1">
                  <c:v>I.E JUAN LASSO DE LA VEGA</c:v>
                </c:pt>
                <c:pt idx="2">
                  <c:v>I.E VALLECITOS</c:v>
                </c:pt>
              </c:strCache>
            </c:strRef>
          </c:cat>
          <c:val>
            <c:numRef>
              <c:f>'15. POR MUNICIPIO'!$E$1151:$E$1153</c:f>
              <c:numCache>
                <c:formatCode>#,##0.00</c:formatCode>
                <c:ptCount val="3"/>
                <c:pt idx="0">
                  <c:v>2.763157894736842</c:v>
                </c:pt>
                <c:pt idx="1">
                  <c:v>2.5263157894736841</c:v>
                </c:pt>
                <c:pt idx="2">
                  <c:v>3</c:v>
                </c:pt>
              </c:numCache>
            </c:numRef>
          </c:val>
          <c:extLst>
            <c:ext xmlns:c16="http://schemas.microsoft.com/office/drawing/2014/chart" uri="{C3380CC4-5D6E-409C-BE32-E72D297353CC}">
              <c16:uniqueId val="{00000003-F855-4AA1-8BC3-69D5AD43A017}"/>
            </c:ext>
          </c:extLst>
        </c:ser>
        <c:dLbls>
          <c:dLblPos val="inEnd"/>
          <c:showLegendKey val="0"/>
          <c:showVal val="1"/>
          <c:showCatName val="0"/>
          <c:showSerName val="0"/>
          <c:showPercent val="0"/>
          <c:showBubbleSize val="0"/>
        </c:dLbls>
        <c:gapWidth val="100"/>
        <c:overlap val="-24"/>
        <c:axId val="-1802598032"/>
        <c:axId val="-1802596400"/>
      </c:barChart>
      <c:catAx>
        <c:axId val="-180259803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6400"/>
        <c:crosses val="autoZero"/>
        <c:auto val="1"/>
        <c:lblAlgn val="ctr"/>
        <c:lblOffset val="100"/>
        <c:noMultiLvlLbl val="0"/>
      </c:catAx>
      <c:valAx>
        <c:axId val="-180259640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8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VENADILLO</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MUNICIPIO'!$B$1175</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MUNICIPIO'!$A$1176:$A$1181</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'15. POR MUNICIPIO'!$B$1176:$B$1181</c:f>
              <c:numCache>
                <c:formatCode>#,##0.00</c:formatCode>
                <c:ptCount val="6"/>
                <c:pt idx="0">
                  <c:v>3.4447619047619051</c:v>
                </c:pt>
                <c:pt idx="1">
                  <c:v>3.3333333333333335</c:v>
                </c:pt>
                <c:pt idx="2">
                  <c:v>3.4904761904761901</c:v>
                </c:pt>
                <c:pt idx="3">
                  <c:v>3.5142857142857142</c:v>
                </c:pt>
                <c:pt idx="4">
                  <c:v>2.9714285714285715</c:v>
                </c:pt>
                <c:pt idx="5">
                  <c:v>3.9142857142857141</c:v>
                </c:pt>
              </c:numCache>
            </c:numRef>
          </c:val>
          <c:extLst>
            <c:ext xmlns:c16="http://schemas.microsoft.com/office/drawing/2014/chart" uri="{C3380CC4-5D6E-409C-BE32-E72D297353CC}">
              <c16:uniqueId val="{00000000-78DB-445B-8273-F802166FF9FA}"/>
            </c:ext>
          </c:extLst>
        </c:ser>
        <c:ser>
          <c:idx val="1"/>
          <c:order val="1"/>
          <c:tx>
            <c:strRef>
              <c:f>'15. POR MUNICIPIO'!$C$1175</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MUNICIPIO'!$A$1176:$A$1181</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'15. POR MUNICIPIO'!$C$1176:$C$1181</c:f>
              <c:numCache>
                <c:formatCode>#,##0.00</c:formatCode>
                <c:ptCount val="6"/>
                <c:pt idx="0">
                  <c:v>3.2136363636363634</c:v>
                </c:pt>
                <c:pt idx="1">
                  <c:v>3.2272727272727271</c:v>
                </c:pt>
                <c:pt idx="2">
                  <c:v>4.0681818181818183</c:v>
                </c:pt>
                <c:pt idx="3">
                  <c:v>3.3181818181818183</c:v>
                </c:pt>
                <c:pt idx="4">
                  <c:v>2.6818181818181817</c:v>
                </c:pt>
                <c:pt idx="5">
                  <c:v>2.7727272727272729</c:v>
                </c:pt>
              </c:numCache>
            </c:numRef>
          </c:val>
          <c:extLst>
            <c:ext xmlns:c16="http://schemas.microsoft.com/office/drawing/2014/chart" uri="{C3380CC4-5D6E-409C-BE32-E72D297353CC}">
              <c16:uniqueId val="{00000001-78DB-445B-8273-F802166FF9FA}"/>
            </c:ext>
          </c:extLst>
        </c:ser>
        <c:ser>
          <c:idx val="2"/>
          <c:order val="2"/>
          <c:tx>
            <c:strRef>
              <c:f>'15. POR MUNICIPIO'!$D$1175</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MUNICIPIO'!$A$1176:$A$1181</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'15. POR MUNICIPIO'!$D$1176:$D$1181</c:f>
              <c:numCache>
                <c:formatCode>#,##0.00</c:formatCode>
                <c:ptCount val="6"/>
                <c:pt idx="0">
                  <c:v>3.2516129032258063</c:v>
                </c:pt>
                <c:pt idx="1">
                  <c:v>3.129032258064516</c:v>
                </c:pt>
                <c:pt idx="2">
                  <c:v>3</c:v>
                </c:pt>
                <c:pt idx="3">
                  <c:v>3.5806451612903225</c:v>
                </c:pt>
                <c:pt idx="4">
                  <c:v>3.129032258064516</c:v>
                </c:pt>
                <c:pt idx="5">
                  <c:v>3.4193548387096775</c:v>
                </c:pt>
              </c:numCache>
            </c:numRef>
          </c:val>
          <c:extLst>
            <c:ext xmlns:c16="http://schemas.microsoft.com/office/drawing/2014/chart" uri="{C3380CC4-5D6E-409C-BE32-E72D297353CC}">
              <c16:uniqueId val="{00000002-78DB-445B-8273-F802166FF9FA}"/>
            </c:ext>
          </c:extLst>
        </c:ser>
        <c:ser>
          <c:idx val="3"/>
          <c:order val="3"/>
          <c:tx>
            <c:strRef>
              <c:f>'15. POR MUNICIPIO'!$E$1175</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MUNICIPIO'!$A$1176:$A$1181</c:f>
              <c:strCache>
                <c:ptCount val="6"/>
                <c:pt idx="0">
                  <c:v>VENADILLO </c:v>
                </c:pt>
                <c:pt idx="1">
                  <c:v>I.E FRANCISCO HURTADO</c:v>
                </c:pt>
                <c:pt idx="2">
                  <c:v>I.E TECNICA COMERCIAL CAMILA MOLANO</c:v>
                </c:pt>
                <c:pt idx="3">
                  <c:v>I.E LUIS CARLOS GALAN SARMIENTO</c:v>
                </c:pt>
                <c:pt idx="4">
                  <c:v>I.E OTONIEL GUZMAN</c:v>
                </c:pt>
                <c:pt idx="5">
                  <c:v>I.E TERESA CAMACHO DE SUAREZ</c:v>
                </c:pt>
              </c:strCache>
            </c:strRef>
          </c:cat>
          <c:val>
            <c:numRef>
              <c:f>'15. POR MUNICIPIO'!$E$1176:$E$1181</c:f>
              <c:numCache>
                <c:formatCode>#,##0.00</c:formatCode>
                <c:ptCount val="6"/>
                <c:pt idx="0">
                  <c:v>3.1894736842105265</c:v>
                </c:pt>
                <c:pt idx="1">
                  <c:v>3.4210526315789473</c:v>
                </c:pt>
                <c:pt idx="2">
                  <c:v>3.3157894736842106</c:v>
                </c:pt>
                <c:pt idx="3">
                  <c:v>3.736842105263158</c:v>
                </c:pt>
                <c:pt idx="4">
                  <c:v>2.5263157894736841</c:v>
                </c:pt>
                <c:pt idx="5">
                  <c:v>2.9473684210526314</c:v>
                </c:pt>
              </c:numCache>
            </c:numRef>
          </c:val>
          <c:extLst>
            <c:ext xmlns:c16="http://schemas.microsoft.com/office/drawing/2014/chart" uri="{C3380CC4-5D6E-409C-BE32-E72D297353CC}">
              <c16:uniqueId val="{00000003-78DB-445B-8273-F802166FF9FA}"/>
            </c:ext>
          </c:extLst>
        </c:ser>
        <c:dLbls>
          <c:dLblPos val="inEnd"/>
          <c:showLegendKey val="0"/>
          <c:showVal val="1"/>
          <c:showCatName val="0"/>
          <c:showSerName val="0"/>
          <c:showPercent val="0"/>
          <c:showBubbleSize val="0"/>
        </c:dLbls>
        <c:gapWidth val="100"/>
        <c:overlap val="-24"/>
        <c:axId val="-1802593136"/>
        <c:axId val="-1802589872"/>
      </c:barChart>
      <c:catAx>
        <c:axId val="-180259313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9872"/>
        <c:crosses val="autoZero"/>
        <c:auto val="1"/>
        <c:lblAlgn val="ctr"/>
        <c:lblOffset val="100"/>
        <c:noMultiLvlLbl val="0"/>
      </c:catAx>
      <c:valAx>
        <c:axId val="-180258987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VILLAHERMOSA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MUNICIPIO'!$B$1203</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MUNICIPIO'!$A$1204:$A$1208</c:f>
              <c:strCache>
                <c:ptCount val="5"/>
                <c:pt idx="0">
                  <c:v>VILLAHERMOSA</c:v>
                </c:pt>
                <c:pt idx="1">
                  <c:v>I.E ESCUELA NORMAL SUPERIOR DE VILLAHERMOSA</c:v>
                </c:pt>
                <c:pt idx="2">
                  <c:v>I.E TECNICA FRANCISCO JOSE DE CALDAS</c:v>
                </c:pt>
                <c:pt idx="3">
                  <c:v>I.E YARUMAL</c:v>
                </c:pt>
                <c:pt idx="4">
                  <c:v>I.E LAS PAVAS</c:v>
                </c:pt>
              </c:strCache>
            </c:strRef>
          </c:cat>
          <c:val>
            <c:numRef>
              <c:f>'15. POR MUNICIPIO'!$B$1204:$B$1208</c:f>
              <c:numCache>
                <c:formatCode>#,##0.00</c:formatCode>
                <c:ptCount val="5"/>
                <c:pt idx="0">
                  <c:v>2.1573412698412699</c:v>
                </c:pt>
                <c:pt idx="1">
                  <c:v>0</c:v>
                </c:pt>
                <c:pt idx="2">
                  <c:v>3.323809523809524</c:v>
                </c:pt>
                <c:pt idx="3">
                  <c:v>2.4166666666666665</c:v>
                </c:pt>
                <c:pt idx="4">
                  <c:v>2.8888888888888888</c:v>
                </c:pt>
              </c:numCache>
            </c:numRef>
          </c:val>
          <c:extLst>
            <c:ext xmlns:c16="http://schemas.microsoft.com/office/drawing/2014/chart" uri="{C3380CC4-5D6E-409C-BE32-E72D297353CC}">
              <c16:uniqueId val="{00000000-E740-4063-B0D4-3655120819F9}"/>
            </c:ext>
          </c:extLst>
        </c:ser>
        <c:ser>
          <c:idx val="1"/>
          <c:order val="1"/>
          <c:tx>
            <c:strRef>
              <c:f>'15. POR MUNICIPIO'!$C$1203</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MUNICIPIO'!$A$1204:$A$1208</c:f>
              <c:strCache>
                <c:ptCount val="5"/>
                <c:pt idx="0">
                  <c:v>VILLAHERMOSA</c:v>
                </c:pt>
                <c:pt idx="1">
                  <c:v>I.E ESCUELA NORMAL SUPERIOR DE VILLAHERMOSA</c:v>
                </c:pt>
                <c:pt idx="2">
                  <c:v>I.E TECNICA FRANCISCO JOSE DE CALDAS</c:v>
                </c:pt>
                <c:pt idx="3">
                  <c:v>I.E YARUMAL</c:v>
                </c:pt>
                <c:pt idx="4">
                  <c:v>I.E LAS PAVAS</c:v>
                </c:pt>
              </c:strCache>
            </c:strRef>
          </c:cat>
          <c:val>
            <c:numRef>
              <c:f>'15. POR MUNICIPIO'!$C$1204:$C$1208</c:f>
              <c:numCache>
                <c:formatCode>#,##0.00</c:formatCode>
                <c:ptCount val="5"/>
                <c:pt idx="0">
                  <c:v>2.2159090909090908</c:v>
                </c:pt>
                <c:pt idx="1">
                  <c:v>0</c:v>
                </c:pt>
                <c:pt idx="2">
                  <c:v>3.5</c:v>
                </c:pt>
                <c:pt idx="3">
                  <c:v>2.6818181818181817</c:v>
                </c:pt>
                <c:pt idx="4">
                  <c:v>2.6818181818181817</c:v>
                </c:pt>
              </c:numCache>
            </c:numRef>
          </c:val>
          <c:extLst>
            <c:ext xmlns:c16="http://schemas.microsoft.com/office/drawing/2014/chart" uri="{C3380CC4-5D6E-409C-BE32-E72D297353CC}">
              <c16:uniqueId val="{00000001-E740-4063-B0D4-3655120819F9}"/>
            </c:ext>
          </c:extLst>
        </c:ser>
        <c:ser>
          <c:idx val="2"/>
          <c:order val="2"/>
          <c:tx>
            <c:strRef>
              <c:f>'15. POR MUNICIPIO'!$D$1203</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MUNICIPIO'!$A$1204:$A$1208</c:f>
              <c:strCache>
                <c:ptCount val="5"/>
                <c:pt idx="0">
                  <c:v>VILLAHERMOSA</c:v>
                </c:pt>
                <c:pt idx="1">
                  <c:v>I.E ESCUELA NORMAL SUPERIOR DE VILLAHERMOSA</c:v>
                </c:pt>
                <c:pt idx="2">
                  <c:v>I.E TECNICA FRANCISCO JOSE DE CALDAS</c:v>
                </c:pt>
                <c:pt idx="3">
                  <c:v>I.E YARUMAL</c:v>
                </c:pt>
                <c:pt idx="4">
                  <c:v>I.E LAS PAVAS</c:v>
                </c:pt>
              </c:strCache>
            </c:strRef>
          </c:cat>
          <c:val>
            <c:numRef>
              <c:f>'15. POR MUNICIPIO'!$D$1204:$D$1208</c:f>
              <c:numCache>
                <c:formatCode>#,##0.00</c:formatCode>
                <c:ptCount val="5"/>
                <c:pt idx="0">
                  <c:v>2.153225806451613</c:v>
                </c:pt>
                <c:pt idx="1">
                  <c:v>0</c:v>
                </c:pt>
                <c:pt idx="2">
                  <c:v>3.225806451612903</c:v>
                </c:pt>
                <c:pt idx="3">
                  <c:v>2.4193548387096775</c:v>
                </c:pt>
                <c:pt idx="4">
                  <c:v>2.967741935483871</c:v>
                </c:pt>
              </c:numCache>
            </c:numRef>
          </c:val>
          <c:extLst>
            <c:ext xmlns:c16="http://schemas.microsoft.com/office/drawing/2014/chart" uri="{C3380CC4-5D6E-409C-BE32-E72D297353CC}">
              <c16:uniqueId val="{00000002-E740-4063-B0D4-3655120819F9}"/>
            </c:ext>
          </c:extLst>
        </c:ser>
        <c:ser>
          <c:idx val="3"/>
          <c:order val="3"/>
          <c:tx>
            <c:strRef>
              <c:f>'15. POR MUNICIPIO'!$E$1203</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MUNICIPIO'!$A$1204:$A$1208</c:f>
              <c:strCache>
                <c:ptCount val="5"/>
                <c:pt idx="0">
                  <c:v>VILLAHERMOSA</c:v>
                </c:pt>
                <c:pt idx="1">
                  <c:v>I.E ESCUELA NORMAL SUPERIOR DE VILLAHERMOSA</c:v>
                </c:pt>
                <c:pt idx="2">
                  <c:v>I.E TECNICA FRANCISCO JOSE DE CALDAS</c:v>
                </c:pt>
                <c:pt idx="3">
                  <c:v>I.E YARUMAL</c:v>
                </c:pt>
                <c:pt idx="4">
                  <c:v>I.E LAS PAVAS</c:v>
                </c:pt>
              </c:strCache>
            </c:strRef>
          </c:cat>
          <c:val>
            <c:numRef>
              <c:f>'15. POR MUNICIPIO'!$E$1204:$E$1208</c:f>
              <c:numCache>
                <c:formatCode>#,##0.00</c:formatCode>
                <c:ptCount val="5"/>
                <c:pt idx="0">
                  <c:v>2.1315789473684208</c:v>
                </c:pt>
                <c:pt idx="1">
                  <c:v>0</c:v>
                </c:pt>
                <c:pt idx="2">
                  <c:v>3.2105263157894739</c:v>
                </c:pt>
                <c:pt idx="3">
                  <c:v>2.5263157894736841</c:v>
                </c:pt>
                <c:pt idx="4">
                  <c:v>2.7894736842105261</c:v>
                </c:pt>
              </c:numCache>
            </c:numRef>
          </c:val>
          <c:extLst>
            <c:ext xmlns:c16="http://schemas.microsoft.com/office/drawing/2014/chart" uri="{C3380CC4-5D6E-409C-BE32-E72D297353CC}">
              <c16:uniqueId val="{00000003-E740-4063-B0D4-3655120819F9}"/>
            </c:ext>
          </c:extLst>
        </c:ser>
        <c:dLbls>
          <c:dLblPos val="inEnd"/>
          <c:showLegendKey val="0"/>
          <c:showVal val="1"/>
          <c:showCatName val="0"/>
          <c:showSerName val="0"/>
          <c:showPercent val="0"/>
          <c:showBubbleSize val="0"/>
        </c:dLbls>
        <c:gapWidth val="100"/>
        <c:overlap val="-24"/>
        <c:axId val="-1802594224"/>
        <c:axId val="-1802593680"/>
      </c:barChart>
      <c:catAx>
        <c:axId val="-1802594224"/>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3680"/>
        <c:crosses val="autoZero"/>
        <c:auto val="1"/>
        <c:lblAlgn val="ctr"/>
        <c:lblOffset val="100"/>
        <c:noMultiLvlLbl val="0"/>
      </c:catAx>
      <c:valAx>
        <c:axId val="-18025936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94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r>
              <a:rPr lang="es-CO" sz="1200"/>
              <a:t>AUTOEVALUACION INSTITUCIONAL </a:t>
            </a:r>
            <a:r>
              <a:rPr lang="es-CO" sz="1200" b="1" i="0" u="none" strike="noStrike" cap="all" baseline="0">
                <a:effectLst/>
              </a:rPr>
              <a:t>2019</a:t>
            </a:r>
          </a:p>
          <a:p>
            <a:pPr>
              <a:defRPr sz="1200"/>
            </a:pPr>
            <a:r>
              <a:rPr lang="es-CO" sz="1200"/>
              <a:t> POR INSTITUCIONES EDUCATIVAS MUNICIPIO DE VILLARRICA</a:t>
            </a:r>
          </a:p>
        </c:rich>
      </c:tx>
      <c:overlay val="0"/>
      <c:spPr>
        <a:noFill/>
        <a:ln>
          <a:noFill/>
        </a:ln>
        <a:effectLst/>
      </c:spPr>
      <c:txPr>
        <a:bodyPr rot="0" spcFirstLastPara="1" vertOverflow="ellipsis" vert="horz" wrap="square" anchor="ctr" anchorCtr="1"/>
        <a:lstStyle/>
        <a:p>
          <a:pPr>
            <a:defRPr sz="1200" b="1" i="0" u="none" strike="noStrike" kern="1200" spc="100" baseline="0">
              <a:solidFill>
                <a:schemeClr val="bg1"/>
              </a:solidFill>
              <a:effectLst>
                <a:outerShdw blurRad="50800" dist="38100" dir="5400000" algn="t" rotWithShape="0">
                  <a:prstClr val="black">
                    <a:alpha val="40000"/>
                  </a:prstClr>
                </a:outerShdw>
              </a:effectLst>
              <a:latin typeface="+mn-lt"/>
              <a:ea typeface="+mn-ea"/>
              <a:cs typeface="+mn-cs"/>
            </a:defRPr>
          </a:pPr>
          <a:endParaRPr lang="es-ES"/>
        </a:p>
      </c:txPr>
    </c:title>
    <c:autoTitleDeleted val="0"/>
    <c:plotArea>
      <c:layout/>
      <c:barChart>
        <c:barDir val="col"/>
        <c:grouping val="clustered"/>
        <c:varyColors val="0"/>
        <c:ser>
          <c:idx val="0"/>
          <c:order val="0"/>
          <c:tx>
            <c:strRef>
              <c:f>'15. POR MUNICIPIO'!$B$1230</c:f>
              <c:strCache>
                <c:ptCount val="1"/>
                <c:pt idx="0">
                  <c:v>GESTIÓN DIRECTIVA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MUNICIPIO'!$A$1231:$A$1233</c:f>
              <c:strCache>
                <c:ptCount val="3"/>
                <c:pt idx="0">
                  <c:v>VILLARRICA</c:v>
                </c:pt>
                <c:pt idx="1">
                  <c:v>I.E TECNICA FRANCISCO PINEDA LOPEZ</c:v>
                </c:pt>
                <c:pt idx="2">
                  <c:v>I.E TECNICA LOS ALPES</c:v>
                </c:pt>
              </c:strCache>
            </c:strRef>
          </c:cat>
          <c:val>
            <c:numRef>
              <c:f>'15. POR MUNICIPIO'!$B$1231:$B$1233</c:f>
              <c:numCache>
                <c:formatCode>#,##0.00</c:formatCode>
                <c:ptCount val="3"/>
                <c:pt idx="0">
                  <c:v>3.534126984126984</c:v>
                </c:pt>
                <c:pt idx="1">
                  <c:v>3.6111111111111112</c:v>
                </c:pt>
                <c:pt idx="2">
                  <c:v>3.4571428571428573</c:v>
                </c:pt>
              </c:numCache>
            </c:numRef>
          </c:val>
          <c:extLst>
            <c:ext xmlns:c16="http://schemas.microsoft.com/office/drawing/2014/chart" uri="{C3380CC4-5D6E-409C-BE32-E72D297353CC}">
              <c16:uniqueId val="{00000000-057F-40DB-ACB3-C689B00F7FD8}"/>
            </c:ext>
          </c:extLst>
        </c:ser>
        <c:ser>
          <c:idx val="1"/>
          <c:order val="1"/>
          <c:tx>
            <c:strRef>
              <c:f>'15. POR MUNICIPIO'!$C$1230</c:f>
              <c:strCache>
                <c:ptCount val="1"/>
                <c:pt idx="0">
                  <c:v>GESTIÓN ACADÉMICA</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MUNICIPIO'!$A$1231:$A$1233</c:f>
              <c:strCache>
                <c:ptCount val="3"/>
                <c:pt idx="0">
                  <c:v>VILLARRICA</c:v>
                </c:pt>
                <c:pt idx="1">
                  <c:v>I.E TECNICA FRANCISCO PINEDA LOPEZ</c:v>
                </c:pt>
                <c:pt idx="2">
                  <c:v>I.E TECNICA LOS ALPES</c:v>
                </c:pt>
              </c:strCache>
            </c:strRef>
          </c:cat>
          <c:val>
            <c:numRef>
              <c:f>'15. POR MUNICIPIO'!$C$1231:$C$1233</c:f>
              <c:numCache>
                <c:formatCode>#,##0.00</c:formatCode>
                <c:ptCount val="3"/>
                <c:pt idx="0">
                  <c:v>3.2045454545454546</c:v>
                </c:pt>
                <c:pt idx="1">
                  <c:v>3.5</c:v>
                </c:pt>
                <c:pt idx="2">
                  <c:v>2.9090909090909092</c:v>
                </c:pt>
              </c:numCache>
            </c:numRef>
          </c:val>
          <c:extLst>
            <c:ext xmlns:c16="http://schemas.microsoft.com/office/drawing/2014/chart" uri="{C3380CC4-5D6E-409C-BE32-E72D297353CC}">
              <c16:uniqueId val="{00000001-057F-40DB-ACB3-C689B00F7FD8}"/>
            </c:ext>
          </c:extLst>
        </c:ser>
        <c:ser>
          <c:idx val="2"/>
          <c:order val="2"/>
          <c:tx>
            <c:strRef>
              <c:f>'15. POR MUNICIPIO'!$D$1230</c:f>
              <c:strCache>
                <c:ptCount val="1"/>
                <c:pt idx="0">
                  <c:v>GESTIÓN ADMINISTRATIVA</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MUNICIPIO'!$A$1231:$A$1233</c:f>
              <c:strCache>
                <c:ptCount val="3"/>
                <c:pt idx="0">
                  <c:v>VILLARRICA</c:v>
                </c:pt>
                <c:pt idx="1">
                  <c:v>I.E TECNICA FRANCISCO PINEDA LOPEZ</c:v>
                </c:pt>
                <c:pt idx="2">
                  <c:v>I.E TECNICA LOS ALPES</c:v>
                </c:pt>
              </c:strCache>
            </c:strRef>
          </c:cat>
          <c:val>
            <c:numRef>
              <c:f>'15. POR MUNICIPIO'!$D$1231:$D$1233</c:f>
              <c:numCache>
                <c:formatCode>#,##0.00</c:formatCode>
                <c:ptCount val="3"/>
                <c:pt idx="0">
                  <c:v>3.467741935483871</c:v>
                </c:pt>
                <c:pt idx="1">
                  <c:v>3.5161290322580645</c:v>
                </c:pt>
                <c:pt idx="2">
                  <c:v>3.4193548387096775</c:v>
                </c:pt>
              </c:numCache>
            </c:numRef>
          </c:val>
          <c:extLst>
            <c:ext xmlns:c16="http://schemas.microsoft.com/office/drawing/2014/chart" uri="{C3380CC4-5D6E-409C-BE32-E72D297353CC}">
              <c16:uniqueId val="{00000002-057F-40DB-ACB3-C689B00F7FD8}"/>
            </c:ext>
          </c:extLst>
        </c:ser>
        <c:ser>
          <c:idx val="3"/>
          <c:order val="3"/>
          <c:tx>
            <c:strRef>
              <c:f>'15. POR MUNICIPIO'!$E$1230</c:f>
              <c:strCache>
                <c:ptCount val="1"/>
                <c:pt idx="0">
                  <c:v>GESTIÓN COMUNITARIA</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'15. POR MUNICIPIO'!$A$1231:$A$1233</c:f>
              <c:strCache>
                <c:ptCount val="3"/>
                <c:pt idx="0">
                  <c:v>VILLARRICA</c:v>
                </c:pt>
                <c:pt idx="1">
                  <c:v>I.E TECNICA FRANCISCO PINEDA LOPEZ</c:v>
                </c:pt>
                <c:pt idx="2">
                  <c:v>I.E TECNICA LOS ALPES</c:v>
                </c:pt>
              </c:strCache>
            </c:strRef>
          </c:cat>
          <c:val>
            <c:numRef>
              <c:f>'15. POR MUNICIPIO'!$E$1231:$E$1233</c:f>
              <c:numCache>
                <c:formatCode>#,##0.00</c:formatCode>
                <c:ptCount val="3"/>
                <c:pt idx="0">
                  <c:v>3.1315789473684212</c:v>
                </c:pt>
                <c:pt idx="1">
                  <c:v>3.3157894736842106</c:v>
                </c:pt>
                <c:pt idx="2">
                  <c:v>2.9473684210526314</c:v>
                </c:pt>
              </c:numCache>
            </c:numRef>
          </c:val>
          <c:extLst>
            <c:ext xmlns:c16="http://schemas.microsoft.com/office/drawing/2014/chart" uri="{C3380CC4-5D6E-409C-BE32-E72D297353CC}">
              <c16:uniqueId val="{00000003-057F-40DB-ACB3-C689B00F7FD8}"/>
            </c:ext>
          </c:extLst>
        </c:ser>
        <c:dLbls>
          <c:dLblPos val="inEnd"/>
          <c:showLegendKey val="0"/>
          <c:showVal val="1"/>
          <c:showCatName val="0"/>
          <c:showSerName val="0"/>
          <c:showPercent val="0"/>
          <c:showBubbleSize val="0"/>
        </c:dLbls>
        <c:gapWidth val="100"/>
        <c:overlap val="-24"/>
        <c:axId val="-1802574640"/>
        <c:axId val="-1802584432"/>
        <c:extLst/>
      </c:barChart>
      <c:catAx>
        <c:axId val="-18025746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84432"/>
        <c:crosses val="autoZero"/>
        <c:auto val="1"/>
        <c:lblAlgn val="ctr"/>
        <c:lblOffset val="100"/>
        <c:noMultiLvlLbl val="0"/>
      </c:catAx>
      <c:valAx>
        <c:axId val="-1802584432"/>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4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a:noFill/>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COYAIMA</a:t>
            </a:r>
          </a:p>
          <a:p>
            <a:pPr>
              <a:defRPr sz="1200"/>
            </a:pPr>
            <a:endParaRPr lang="es-CO" sz="1200"/>
          </a:p>
        </c:rich>
      </c:tx>
      <c:layout>
        <c:manualLayout>
          <c:xMode val="edge"/>
          <c:yMode val="edge"/>
          <c:x val="0.2228912528875534"/>
          <c:y val="2.0968783701670053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MUNICIPIO'!$B$253</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MUNICIPIO'!$A$254:$A$265</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'15. POR MUNICIPIO'!$B$254:$B$265</c:f>
              <c:numCache>
                <c:formatCode>#,##0.00</c:formatCode>
                <c:ptCount val="12"/>
                <c:pt idx="0">
                  <c:v>3.2256204906204911</c:v>
                </c:pt>
                <c:pt idx="1">
                  <c:v>3.333333333333333</c:v>
                </c:pt>
                <c:pt idx="2">
                  <c:v>2.657142857142857</c:v>
                </c:pt>
                <c:pt idx="3">
                  <c:v>3.4314285714285711</c:v>
                </c:pt>
                <c:pt idx="4">
                  <c:v>3.25</c:v>
                </c:pt>
                <c:pt idx="5">
                  <c:v>3.3888888888888888</c:v>
                </c:pt>
                <c:pt idx="6">
                  <c:v>3.0555555555555554</c:v>
                </c:pt>
                <c:pt idx="7">
                  <c:v>2.8055555555555554</c:v>
                </c:pt>
                <c:pt idx="8">
                  <c:v>3.5714285714285716</c:v>
                </c:pt>
                <c:pt idx="9">
                  <c:v>3.5142857142857142</c:v>
                </c:pt>
                <c:pt idx="10">
                  <c:v>2.9714285714285715</c:v>
                </c:pt>
                <c:pt idx="11">
                  <c:v>3.5027777777777782</c:v>
                </c:pt>
              </c:numCache>
            </c:numRef>
          </c:val>
          <c:extLst>
            <c:ext xmlns:c16="http://schemas.microsoft.com/office/drawing/2014/chart" uri="{C3380CC4-5D6E-409C-BE32-E72D297353CC}">
              <c16:uniqueId val="{00000000-5961-451E-B507-59045385EDB3}"/>
            </c:ext>
          </c:extLst>
        </c:ser>
        <c:ser>
          <c:idx val="1"/>
          <c:order val="1"/>
          <c:tx>
            <c:strRef>
              <c:f>'15. POR MUNICIPIO'!$C$253</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MUNICIPIO'!$A$254:$A$265</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'15. POR MUNICIPIO'!$C$254:$C$265</c:f>
              <c:numCache>
                <c:formatCode>#,##0.00</c:formatCode>
                <c:ptCount val="12"/>
                <c:pt idx="0">
                  <c:v>2.8293388429752069</c:v>
                </c:pt>
                <c:pt idx="1">
                  <c:v>2.8181818181818183</c:v>
                </c:pt>
                <c:pt idx="2">
                  <c:v>2.4090909090909092</c:v>
                </c:pt>
                <c:pt idx="3">
                  <c:v>2.7772727272727273</c:v>
                </c:pt>
                <c:pt idx="4">
                  <c:v>3.1818181818181817</c:v>
                </c:pt>
                <c:pt idx="5">
                  <c:v>2.5909090909090908</c:v>
                </c:pt>
                <c:pt idx="6">
                  <c:v>3.1818181818181817</c:v>
                </c:pt>
                <c:pt idx="7">
                  <c:v>2.3181818181818183</c:v>
                </c:pt>
                <c:pt idx="8">
                  <c:v>2.9090909090909092</c:v>
                </c:pt>
                <c:pt idx="9">
                  <c:v>3.3181818181818183</c:v>
                </c:pt>
                <c:pt idx="10">
                  <c:v>2.6363636363636362</c:v>
                </c:pt>
                <c:pt idx="11">
                  <c:v>2.9818181818181824</c:v>
                </c:pt>
              </c:numCache>
            </c:numRef>
          </c:val>
          <c:extLst>
            <c:ext xmlns:c16="http://schemas.microsoft.com/office/drawing/2014/chart" uri="{C3380CC4-5D6E-409C-BE32-E72D297353CC}">
              <c16:uniqueId val="{00000001-5961-451E-B507-59045385EDB3}"/>
            </c:ext>
          </c:extLst>
        </c:ser>
        <c:ser>
          <c:idx val="2"/>
          <c:order val="2"/>
          <c:tx>
            <c:strRef>
              <c:f>'15. POR MUNICIPIO'!$D$253</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MUNICIPIO'!$A$254:$A$265</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'15. POR MUNICIPIO'!$D$254:$D$265</c:f>
              <c:numCache>
                <c:formatCode>#,##0.00</c:formatCode>
                <c:ptCount val="12"/>
                <c:pt idx="0">
                  <c:v>3.1079178885630498</c:v>
                </c:pt>
                <c:pt idx="1">
                  <c:v>3.193548387096774</c:v>
                </c:pt>
                <c:pt idx="2">
                  <c:v>2.6451612903225805</c:v>
                </c:pt>
                <c:pt idx="3">
                  <c:v>3.193548387096774</c:v>
                </c:pt>
                <c:pt idx="4">
                  <c:v>3.161290322580645</c:v>
                </c:pt>
                <c:pt idx="5">
                  <c:v>3.225806451612903</c:v>
                </c:pt>
                <c:pt idx="6">
                  <c:v>3.4193548387096775</c:v>
                </c:pt>
                <c:pt idx="7">
                  <c:v>2.4838709677419355</c:v>
                </c:pt>
                <c:pt idx="8">
                  <c:v>3.2903225806451615</c:v>
                </c:pt>
                <c:pt idx="9">
                  <c:v>3.4838709677419355</c:v>
                </c:pt>
                <c:pt idx="10">
                  <c:v>2.870967741935484</c:v>
                </c:pt>
                <c:pt idx="11">
                  <c:v>3.2193548387096769</c:v>
                </c:pt>
              </c:numCache>
            </c:numRef>
          </c:val>
          <c:extLst>
            <c:ext xmlns:c16="http://schemas.microsoft.com/office/drawing/2014/chart" uri="{C3380CC4-5D6E-409C-BE32-E72D297353CC}">
              <c16:uniqueId val="{00000002-5961-451E-B507-59045385EDB3}"/>
            </c:ext>
          </c:extLst>
        </c:ser>
        <c:ser>
          <c:idx val="3"/>
          <c:order val="3"/>
          <c:tx>
            <c:strRef>
              <c:f>'15. POR MUNICIPIO'!$E$253</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MUNICIPIO'!$A$254:$A$265</c:f>
              <c:strCache>
                <c:ptCount val="12"/>
                <c:pt idx="0">
                  <c:v>COYAIMA</c:v>
                </c:pt>
                <c:pt idx="1">
                  <c:v>I.E TECNICA AGROINDUSTRIAL JUAN XXIII</c:v>
                </c:pt>
                <c:pt idx="2">
                  <c:v>I.E COYARCÓ</c:v>
                </c:pt>
                <c:pt idx="3">
                  <c:v>I.E SANTA MARTA</c:v>
                </c:pt>
                <c:pt idx="4">
                  <c:v>I.E NUESTRA SEÑORA DEL CARMEN</c:v>
                </c:pt>
                <c:pt idx="5">
                  <c:v>I.E EL PALMAR</c:v>
                </c:pt>
                <c:pt idx="6">
                  <c:v>I.E TOTARCO DINDE</c:v>
                </c:pt>
                <c:pt idx="7">
                  <c:v>I.E GUILLERMO ANGULO GOMEZ</c:v>
                </c:pt>
                <c:pt idx="8">
                  <c:v>I.E ZARAGOZA TAMARINDO</c:v>
                </c:pt>
                <c:pt idx="9">
                  <c:v>I.E JUAN LOZANO SANCHEZ</c:v>
                </c:pt>
                <c:pt idx="10">
                  <c:v>I.E TECNICA SAN MIGUEL</c:v>
                </c:pt>
                <c:pt idx="11">
                  <c:v>I.E CHENCHE BALSILLAS</c:v>
                </c:pt>
              </c:strCache>
            </c:strRef>
          </c:cat>
          <c:val>
            <c:numRef>
              <c:f>'15. POR MUNICIPIO'!$E$254:$E$265</c:f>
              <c:numCache>
                <c:formatCode>#,##0.00</c:formatCode>
                <c:ptCount val="12"/>
                <c:pt idx="0">
                  <c:v>2.861244019138756</c:v>
                </c:pt>
                <c:pt idx="1">
                  <c:v>2.8947368421052633</c:v>
                </c:pt>
                <c:pt idx="2">
                  <c:v>2.1578947368421053</c:v>
                </c:pt>
                <c:pt idx="3">
                  <c:v>3.3105263157894731</c:v>
                </c:pt>
                <c:pt idx="4">
                  <c:v>3.1578947368421053</c:v>
                </c:pt>
                <c:pt idx="5">
                  <c:v>2.8947368421052633</c:v>
                </c:pt>
                <c:pt idx="6">
                  <c:v>2.736842105263158</c:v>
                </c:pt>
                <c:pt idx="7">
                  <c:v>1.8947368421052631</c:v>
                </c:pt>
                <c:pt idx="8">
                  <c:v>3.2105263157894739</c:v>
                </c:pt>
                <c:pt idx="9">
                  <c:v>3.1578947368421053</c:v>
                </c:pt>
                <c:pt idx="10">
                  <c:v>2.7894736842105261</c:v>
                </c:pt>
                <c:pt idx="11">
                  <c:v>3.2684210526315791</c:v>
                </c:pt>
              </c:numCache>
            </c:numRef>
          </c:val>
          <c:extLst>
            <c:ext xmlns:c16="http://schemas.microsoft.com/office/drawing/2014/chart" uri="{C3380CC4-5D6E-409C-BE32-E72D297353CC}">
              <c16:uniqueId val="{00000003-5961-451E-B507-59045385EDB3}"/>
            </c:ext>
          </c:extLst>
        </c:ser>
        <c:dLbls>
          <c:dLblPos val="outEnd"/>
          <c:showLegendKey val="0"/>
          <c:showVal val="1"/>
          <c:showCatName val="0"/>
          <c:showSerName val="0"/>
          <c:showPercent val="0"/>
          <c:showBubbleSize val="0"/>
        </c:dLbls>
        <c:gapWidth val="444"/>
        <c:overlap val="-90"/>
        <c:axId val="-1802574096"/>
        <c:axId val="-1802571920"/>
      </c:barChart>
      <c:catAx>
        <c:axId val="-1802574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571920"/>
        <c:crosses val="autoZero"/>
        <c:auto val="1"/>
        <c:lblAlgn val="ctr"/>
        <c:lblOffset val="100"/>
        <c:noMultiLvlLbl val="0"/>
      </c:catAx>
      <c:valAx>
        <c:axId val="-1802571920"/>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4096"/>
        <c:crosses val="autoZero"/>
        <c:crossBetween val="between"/>
      </c:valAx>
      <c:spPr>
        <a:noFill/>
        <a:ln>
          <a:noFill/>
        </a:ln>
        <a:effectLst/>
      </c:spPr>
    </c:plotArea>
    <c:legend>
      <c:legendPos val="t"/>
      <c:layout>
        <c:manualLayout>
          <c:xMode val="edge"/>
          <c:yMode val="edge"/>
          <c:x val="0.15711692643325645"/>
          <c:y val="0.19414074626624117"/>
          <c:w val="0.67396860320563423"/>
          <c:h val="6.306348456693400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r>
              <a:rPr lang="es-CO" sz="1200"/>
              <a:t>AUTOEVALUACION INSTITUCIONAL </a:t>
            </a:r>
            <a:r>
              <a:rPr lang="es-CO" sz="1200" b="1" i="0" u="none" strike="noStrike" cap="all" normalizeH="0" baseline="0">
                <a:effectLst/>
              </a:rPr>
              <a:t>2019</a:t>
            </a:r>
          </a:p>
          <a:p>
            <a:pPr>
              <a:defRPr sz="1200"/>
            </a:pPr>
            <a:r>
              <a:rPr lang="es-CO" sz="1200"/>
              <a:t> POR INSTITUCIONES EDUCATIVAS MUNICIPIO DE SANTA ISABEL</a:t>
            </a:r>
          </a:p>
        </c:rich>
      </c:tx>
      <c:layout>
        <c:manualLayout>
          <c:xMode val="edge"/>
          <c:yMode val="edge"/>
          <c:x val="0.19908121142138502"/>
          <c:y val="3.2301475920281202E-2"/>
        </c:manualLayout>
      </c:layout>
      <c:overlay val="0"/>
      <c:spPr>
        <a:noFill/>
        <a:ln>
          <a:noFill/>
        </a:ln>
        <a:effectLst/>
      </c:spPr>
      <c:txPr>
        <a:bodyPr rot="0" spcFirstLastPara="1" vertOverflow="ellipsis" vert="horz" wrap="square" anchor="ctr" anchorCtr="1"/>
        <a:lstStyle/>
        <a:p>
          <a:pPr>
            <a:defRPr sz="1200" b="1" i="0" u="none" strike="noStrike" kern="1200" cap="all" spc="120" normalizeH="0" baseline="0">
              <a:solidFill>
                <a:schemeClr val="bg1"/>
              </a:solidFill>
              <a:latin typeface="+mn-lt"/>
              <a:ea typeface="+mn-ea"/>
              <a:cs typeface="+mn-cs"/>
            </a:defRPr>
          </a:pPr>
          <a:endParaRPr lang="es-ES"/>
        </a:p>
      </c:txPr>
    </c:title>
    <c:autoTitleDeleted val="0"/>
    <c:plotArea>
      <c:layout/>
      <c:barChart>
        <c:barDir val="col"/>
        <c:grouping val="clustered"/>
        <c:varyColors val="0"/>
        <c:ser>
          <c:idx val="0"/>
          <c:order val="0"/>
          <c:tx>
            <c:strRef>
              <c:f>'15. POR MUNICIPIO'!$B$1097</c:f>
              <c:strCache>
                <c:ptCount val="1"/>
                <c:pt idx="0">
                  <c:v>GESTIÓN DIRECTIVA</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MUNICIPIO'!$A$1098:$A$1101</c:f>
              <c:strCache>
                <c:ptCount val="4"/>
                <c:pt idx="0">
                  <c:v>SANTA ISABEL</c:v>
                </c:pt>
                <c:pt idx="1">
                  <c:v>I.E TECNICA SANTA ISABEL</c:v>
                </c:pt>
                <c:pt idx="2">
                  <c:v>I.E SAN RAFAEL</c:v>
                </c:pt>
                <c:pt idx="3">
                  <c:v>I.E BOLIVAR</c:v>
                </c:pt>
              </c:strCache>
            </c:strRef>
          </c:cat>
          <c:val>
            <c:numRef>
              <c:f>'15. POR MUNICIPIO'!$B$1098:$B$1101</c:f>
              <c:numCache>
                <c:formatCode>#,##0.00</c:formatCode>
                <c:ptCount val="4"/>
                <c:pt idx="0">
                  <c:v>2.1296296296296298</c:v>
                </c:pt>
                <c:pt idx="1">
                  <c:v>0</c:v>
                </c:pt>
                <c:pt idx="2">
                  <c:v>3.75</c:v>
                </c:pt>
                <c:pt idx="3">
                  <c:v>2.6388888888888888</c:v>
                </c:pt>
              </c:numCache>
            </c:numRef>
          </c:val>
          <c:extLst>
            <c:ext xmlns:c16="http://schemas.microsoft.com/office/drawing/2014/chart" uri="{C3380CC4-5D6E-409C-BE32-E72D297353CC}">
              <c16:uniqueId val="{00000000-EEA9-4590-A8D2-E5FF6BFFD4EC}"/>
            </c:ext>
          </c:extLst>
        </c:ser>
        <c:ser>
          <c:idx val="1"/>
          <c:order val="1"/>
          <c:tx>
            <c:strRef>
              <c:f>'15. POR MUNICIPIO'!$C$1097</c:f>
              <c:strCache>
                <c:ptCount val="1"/>
                <c:pt idx="0">
                  <c:v>GESTIÓN ACADÉMICA</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MUNICIPIO'!$A$1098:$A$1101</c:f>
              <c:strCache>
                <c:ptCount val="4"/>
                <c:pt idx="0">
                  <c:v>SANTA ISABEL</c:v>
                </c:pt>
                <c:pt idx="1">
                  <c:v>I.E TECNICA SANTA ISABEL</c:v>
                </c:pt>
                <c:pt idx="2">
                  <c:v>I.E SAN RAFAEL</c:v>
                </c:pt>
                <c:pt idx="3">
                  <c:v>I.E BOLIVAR</c:v>
                </c:pt>
              </c:strCache>
            </c:strRef>
          </c:cat>
          <c:val>
            <c:numRef>
              <c:f>'15. POR MUNICIPIO'!$C$1098:$C$1101</c:f>
              <c:numCache>
                <c:formatCode>#,##0.00</c:formatCode>
                <c:ptCount val="4"/>
                <c:pt idx="0">
                  <c:v>2.0303030303030303</c:v>
                </c:pt>
                <c:pt idx="1">
                  <c:v>0</c:v>
                </c:pt>
                <c:pt idx="2">
                  <c:v>3.5454545454545454</c:v>
                </c:pt>
                <c:pt idx="3">
                  <c:v>2.5454545454545454</c:v>
                </c:pt>
              </c:numCache>
            </c:numRef>
          </c:val>
          <c:extLst>
            <c:ext xmlns:c16="http://schemas.microsoft.com/office/drawing/2014/chart" uri="{C3380CC4-5D6E-409C-BE32-E72D297353CC}">
              <c16:uniqueId val="{00000001-EEA9-4590-A8D2-E5FF6BFFD4EC}"/>
            </c:ext>
          </c:extLst>
        </c:ser>
        <c:ser>
          <c:idx val="2"/>
          <c:order val="2"/>
          <c:tx>
            <c:strRef>
              <c:f>'15. POR MUNICIPIO'!$D$1097</c:f>
              <c:strCache>
                <c:ptCount val="1"/>
                <c:pt idx="0">
                  <c:v>GESTIÓN ADMINISTRATIVA</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MUNICIPIO'!$A$1098:$A$1101</c:f>
              <c:strCache>
                <c:ptCount val="4"/>
                <c:pt idx="0">
                  <c:v>SANTA ISABEL</c:v>
                </c:pt>
                <c:pt idx="1">
                  <c:v>I.E TECNICA SANTA ISABEL</c:v>
                </c:pt>
                <c:pt idx="2">
                  <c:v>I.E SAN RAFAEL</c:v>
                </c:pt>
                <c:pt idx="3">
                  <c:v>I.E BOLIVAR</c:v>
                </c:pt>
              </c:strCache>
            </c:strRef>
          </c:cat>
          <c:val>
            <c:numRef>
              <c:f>'15. POR MUNICIPIO'!$D$1098:$D$1101</c:f>
              <c:numCache>
                <c:formatCode>#,##0.00</c:formatCode>
                <c:ptCount val="4"/>
                <c:pt idx="0">
                  <c:v>1.989247311827957</c:v>
                </c:pt>
                <c:pt idx="1">
                  <c:v>0</c:v>
                </c:pt>
                <c:pt idx="2">
                  <c:v>3.2903225806451615</c:v>
                </c:pt>
                <c:pt idx="3">
                  <c:v>2.6774193548387095</c:v>
                </c:pt>
              </c:numCache>
            </c:numRef>
          </c:val>
          <c:extLst>
            <c:ext xmlns:c16="http://schemas.microsoft.com/office/drawing/2014/chart" uri="{C3380CC4-5D6E-409C-BE32-E72D297353CC}">
              <c16:uniqueId val="{00000002-EEA9-4590-A8D2-E5FF6BFFD4EC}"/>
            </c:ext>
          </c:extLst>
        </c:ser>
        <c:ser>
          <c:idx val="3"/>
          <c:order val="3"/>
          <c:tx>
            <c:strRef>
              <c:f>'15. POR MUNICIPIO'!$E$1097</c:f>
              <c:strCache>
                <c:ptCount val="1"/>
                <c:pt idx="0">
                  <c:v>GESTIÓN COMUNITARIA</c:v>
                </c:pt>
              </c:strCache>
            </c:strRef>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'15. POR MUNICIPIO'!$A$1098:$A$1101</c:f>
              <c:strCache>
                <c:ptCount val="4"/>
                <c:pt idx="0">
                  <c:v>SANTA ISABEL</c:v>
                </c:pt>
                <c:pt idx="1">
                  <c:v>I.E TECNICA SANTA ISABEL</c:v>
                </c:pt>
                <c:pt idx="2">
                  <c:v>I.E SAN RAFAEL</c:v>
                </c:pt>
                <c:pt idx="3">
                  <c:v>I.E BOLIVAR</c:v>
                </c:pt>
              </c:strCache>
            </c:strRef>
          </c:cat>
          <c:val>
            <c:numRef>
              <c:f>'15. POR MUNICIPIO'!$E$1098:$E$1101</c:f>
              <c:numCache>
                <c:formatCode>#,##0.00</c:formatCode>
                <c:ptCount val="4"/>
                <c:pt idx="0">
                  <c:v>1.8245614035087721</c:v>
                </c:pt>
                <c:pt idx="1">
                  <c:v>0</c:v>
                </c:pt>
                <c:pt idx="2">
                  <c:v>3</c:v>
                </c:pt>
                <c:pt idx="3">
                  <c:v>2.4736842105263159</c:v>
                </c:pt>
              </c:numCache>
            </c:numRef>
          </c:val>
          <c:extLst>
            <c:ext xmlns:c16="http://schemas.microsoft.com/office/drawing/2014/chart" uri="{C3380CC4-5D6E-409C-BE32-E72D297353CC}">
              <c16:uniqueId val="{00000003-EEA9-4590-A8D2-E5FF6BFFD4EC}"/>
            </c:ext>
          </c:extLst>
        </c:ser>
        <c:dLbls>
          <c:dLblPos val="outEnd"/>
          <c:showLegendKey val="0"/>
          <c:showVal val="1"/>
          <c:showCatName val="0"/>
          <c:showSerName val="0"/>
          <c:showPercent val="0"/>
          <c:showBubbleSize val="0"/>
        </c:dLbls>
        <c:gapWidth val="444"/>
        <c:overlap val="-90"/>
        <c:axId val="-1802578992"/>
        <c:axId val="-1802581712"/>
      </c:barChart>
      <c:catAx>
        <c:axId val="-1802578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bg1"/>
                </a:solidFill>
                <a:latin typeface="+mn-lt"/>
                <a:ea typeface="+mn-ea"/>
                <a:cs typeface="+mn-cs"/>
              </a:defRPr>
            </a:pPr>
            <a:endParaRPr lang="es-ES"/>
          </a:p>
        </c:txPr>
        <c:crossAx val="-1802581712"/>
        <c:crosses val="autoZero"/>
        <c:auto val="1"/>
        <c:lblAlgn val="ctr"/>
        <c:lblOffset val="100"/>
        <c:noMultiLvlLbl val="0"/>
      </c:catAx>
      <c:valAx>
        <c:axId val="-1802581712"/>
        <c:scaling>
          <c:orientation val="minMax"/>
        </c:scaling>
        <c:delete val="0"/>
        <c:axPos val="l"/>
        <c:numFmt formatCode="#,##0.00" sourceLinked="1"/>
        <c:majorTickMark val="out"/>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crossAx val="-180257899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s-ES"/>
        </a:p>
      </c:txPr>
    </c:legend>
    <c:plotVisOnly val="1"/>
    <c:dispBlanksAs val="gap"/>
    <c:showDLblsOverMax val="0"/>
  </c:chart>
  <c:spPr>
    <a:solidFill>
      <a:schemeClr val="tx1">
        <a:lumMod val="85000"/>
        <a:lumOff val="15000"/>
      </a:schemeClr>
    </a:solidFill>
    <a:ln w="9525" cap="flat" cmpd="sng" algn="ctr">
      <a:solidFill>
        <a:schemeClr val="tx1">
          <a:lumMod val="15000"/>
          <a:lumOff val="85000"/>
        </a:schemeClr>
      </a:solidFill>
      <a:round/>
    </a:ln>
    <a:effectLst/>
  </c:spPr>
  <c:txPr>
    <a:bodyPr/>
    <a:lstStyle/>
    <a:p>
      <a:pPr>
        <a:defRPr>
          <a:solidFill>
            <a:schemeClr val="bg1"/>
          </a:solidFill>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cap="none" spc="20" baseline="0">
                <a:solidFill>
                  <a:schemeClr val="tx1">
                    <a:lumMod val="50000"/>
                    <a:lumOff val="50000"/>
                  </a:schemeClr>
                </a:solidFill>
                <a:latin typeface="+mn-lt"/>
                <a:ea typeface="+mn-ea"/>
                <a:cs typeface="+mn-cs"/>
              </a:defRPr>
            </a:pPr>
            <a:r>
              <a:rPr lang="es-CO"/>
              <a:t>PRÁCTICAS PEDAGÓGICAS</a:t>
            </a:r>
          </a:p>
        </c:rich>
      </c:tx>
      <c:overlay val="0"/>
      <c:spPr>
        <a:noFill/>
        <a:ln>
          <a:noFill/>
        </a:ln>
        <a:effectLst/>
      </c:spPr>
      <c:txPr>
        <a:bodyPr rot="0" spcFirstLastPara="1" vertOverflow="ellipsis" vert="horz" wrap="square" anchor="ctr" anchorCtr="1"/>
        <a:lstStyle/>
        <a:p>
          <a:pPr>
            <a:defRPr sz="96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stacked"/>
        <c:varyColors val="0"/>
        <c:ser>
          <c:idx val="4"/>
          <c:order val="0"/>
          <c:tx>
            <c:v>2019</c:v>
          </c:tx>
          <c:spPr>
            <a:gradFill rotWithShape="1">
              <a:gsLst>
                <a:gs pos="0">
                  <a:schemeClr val="accent5">
                    <a:lumMod val="60000"/>
                    <a:tint val="50000"/>
                    <a:satMod val="300000"/>
                  </a:schemeClr>
                </a:gs>
                <a:gs pos="35000">
                  <a:schemeClr val="accent5">
                    <a:lumMod val="60000"/>
                    <a:tint val="37000"/>
                    <a:satMod val="300000"/>
                  </a:schemeClr>
                </a:gs>
                <a:gs pos="100000">
                  <a:schemeClr val="accent5">
                    <a:lumMod val="60000"/>
                    <a:tint val="15000"/>
                    <a:satMod val="350000"/>
                  </a:schemeClr>
                </a:gs>
              </a:gsLst>
              <a:lin ang="16200000" scaled="1"/>
            </a:gradFill>
            <a:ln w="9525" cap="flat" cmpd="sng" algn="ctr">
              <a:solidFill>
                <a:schemeClr val="accent5">
                  <a:lumMod val="60000"/>
                  <a:shade val="95000"/>
                </a:schemeClr>
              </a:solidFill>
              <a:round/>
            </a:ln>
            <a:effectLst>
              <a:outerShdw blurRad="40000" dist="20000" dir="5400000" rotWithShape="0">
                <a:srgbClr val="000000">
                  <a:alpha val="38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'[1]POR PROCESO ACADEMICO'!$I$11:$I$17</c:f>
              <c:numCache>
                <c:formatCode>General</c:formatCode>
                <c:ptCount val="7"/>
                <c:pt idx="0">
                  <c:v>3.0471204188481678</c:v>
                </c:pt>
                <c:pt idx="1">
                  <c:v>3.0246073298429321</c:v>
                </c:pt>
                <c:pt idx="2">
                  <c:v>2.9659685863874348</c:v>
                </c:pt>
                <c:pt idx="3">
                  <c:v>2.9801047120418849</c:v>
                </c:pt>
                <c:pt idx="4">
                  <c:v>1.5471204188481675</c:v>
                </c:pt>
                <c:pt idx="5">
                  <c:v>3.0188481675392667</c:v>
                </c:pt>
                <c:pt idx="6">
                  <c:v>3.2890052356020938</c:v>
                </c:pt>
              </c:numCache>
            </c:numRef>
          </c:val>
          <c:extLst>
            <c:ext xmlns:c16="http://schemas.microsoft.com/office/drawing/2014/chart" uri="{C3380CC4-5D6E-409C-BE32-E72D297353CC}">
              <c16:uniqueId val="{00000000-47F0-47A9-A00E-8B9CB93AF382}"/>
            </c:ext>
          </c:extLst>
        </c:ser>
        <c:ser>
          <c:idx val="0"/>
          <c:order val="1"/>
          <c:tx>
            <c:strRef>
              <c:f>'[1]POR PROCESO ACADEMICO'!$J$10</c:f>
              <c:strCache>
                <c:ptCount val="1"/>
                <c:pt idx="0">
                  <c:v>2018</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tx1">
                          <a:lumMod val="35000"/>
                          <a:lumOff val="65000"/>
                        </a:schemeClr>
                      </a:solidFill>
                    </a:ln>
                    <a:effectLst/>
                  </c:spPr>
                </c15:leaderLines>
              </c:ext>
            </c:extLst>
          </c:dLbls>
          <c:cat>
            <c:strRef>
              <c:f>'[1]POR PROCESO ACADEMICO'!$H$11:$H$17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ACADEMICO'!$J$11:$J$17</c:f>
              <c:numCache>
                <c:formatCode>General</c:formatCode>
                <c:ptCount val="7"/>
                <c:pt idx="0">
                  <c:v>3.0346534653465347</c:v>
                </c:pt>
                <c:pt idx="1">
                  <c:v>3.0099009900990099</c:v>
                </c:pt>
                <c:pt idx="2">
                  <c:v>2.9009900990099009</c:v>
                </c:pt>
                <c:pt idx="3">
                  <c:v>2.9306930693069306</c:v>
                </c:pt>
                <c:pt idx="4">
                  <c:v>3.0555555555555554</c:v>
                </c:pt>
                <c:pt idx="5">
                  <c:v>2.9554455445544554</c:v>
                </c:pt>
                <c:pt idx="6">
                  <c:v>3.2475247524752477</c:v>
                </c:pt>
              </c:numCache>
            </c:numRef>
          </c:val>
          <c:extLst>
            <c:ext xmlns:c16="http://schemas.microsoft.com/office/drawing/2014/chart" uri="{C3380CC4-5D6E-409C-BE32-E72D297353CC}">
              <c16:uniqueId val="{00000001-47F0-47A9-A00E-8B9CB93AF382}"/>
            </c:ext>
          </c:extLst>
        </c:ser>
        <c:ser>
          <c:idx val="1"/>
          <c:order val="2"/>
          <c:tx>
            <c:strRef>
              <c:f>'[1]POR PROCESO ACADEMICO'!$K$10</c:f>
              <c:strCache>
                <c:ptCount val="1"/>
                <c:pt idx="0">
                  <c:v>2017</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tx1">
                          <a:lumMod val="35000"/>
                          <a:lumOff val="65000"/>
                        </a:schemeClr>
                      </a:solidFill>
                    </a:ln>
                    <a:effectLst/>
                  </c:spPr>
                </c15:leaderLines>
              </c:ext>
            </c:extLst>
          </c:dLbls>
          <c:cat>
            <c:strRef>
              <c:f>'[1]POR PROCESO ACADEMICO'!$H$11:$H$17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ACADEMICO'!$K$11:$K$17</c:f>
              <c:numCache>
                <c:formatCode>General</c:formatCode>
                <c:ptCount val="7"/>
                <c:pt idx="0">
                  <c:v>2.9433497536945814</c:v>
                </c:pt>
                <c:pt idx="1">
                  <c:v>2.9187192118226601</c:v>
                </c:pt>
                <c:pt idx="2">
                  <c:v>2.8448275862068964</c:v>
                </c:pt>
                <c:pt idx="3">
                  <c:v>2.8793103448275863</c:v>
                </c:pt>
                <c:pt idx="4">
                  <c:v>2.8476190476190477</c:v>
                </c:pt>
                <c:pt idx="5">
                  <c:v>2.9802955665024631</c:v>
                </c:pt>
                <c:pt idx="6">
                  <c:v>3.1724137931034484</c:v>
                </c:pt>
              </c:numCache>
            </c:numRef>
          </c:val>
          <c:extLst>
            <c:ext xmlns:c16="http://schemas.microsoft.com/office/drawing/2014/chart" uri="{C3380CC4-5D6E-409C-BE32-E72D297353CC}">
              <c16:uniqueId val="{00000002-47F0-47A9-A00E-8B9CB93AF382}"/>
            </c:ext>
          </c:extLst>
        </c:ser>
        <c:ser>
          <c:idx val="2"/>
          <c:order val="3"/>
          <c:tx>
            <c:strRef>
              <c:f>'[1]POR PROCESO ACADEMICO'!$L$10</c:f>
              <c:strCache>
                <c:ptCount val="1"/>
                <c:pt idx="0">
                  <c:v>2016</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tx1">
                          <a:lumMod val="35000"/>
                          <a:lumOff val="65000"/>
                        </a:schemeClr>
                      </a:solidFill>
                    </a:ln>
                    <a:effectLst/>
                  </c:spPr>
                </c15:leaderLines>
              </c:ext>
            </c:extLst>
          </c:dLbls>
          <c:cat>
            <c:strRef>
              <c:f>'[1]POR PROCESO ACADEMICO'!$H$11:$H$17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ACADEMICO'!$L$11:$L$17</c:f>
              <c:numCache>
                <c:formatCode>General</c:formatCode>
                <c:ptCount val="7"/>
                <c:pt idx="0">
                  <c:v>2.94</c:v>
                </c:pt>
                <c:pt idx="1">
                  <c:v>2.92</c:v>
                </c:pt>
                <c:pt idx="2">
                  <c:v>2.86</c:v>
                </c:pt>
                <c:pt idx="3">
                  <c:v>2.87</c:v>
                </c:pt>
                <c:pt idx="5">
                  <c:v>2.96</c:v>
                </c:pt>
                <c:pt idx="6">
                  <c:v>3.15</c:v>
                </c:pt>
              </c:numCache>
            </c:numRef>
          </c:val>
          <c:extLst>
            <c:ext xmlns:c16="http://schemas.microsoft.com/office/drawing/2014/chart" uri="{C3380CC4-5D6E-409C-BE32-E72D297353CC}">
              <c16:uniqueId val="{00000003-47F0-47A9-A00E-8B9CB93AF382}"/>
            </c:ext>
          </c:extLst>
        </c:ser>
        <c:ser>
          <c:idx val="3"/>
          <c:order val="4"/>
          <c:tx>
            <c:strRef>
              <c:f>'[1]POR PROCESO ACADEMICO'!$M$10</c:f>
              <c:strCache>
                <c:ptCount val="1"/>
                <c:pt idx="0">
                  <c:v>2015</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8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accentCallout2">
                    <a:avLst/>
                  </a:prstGeom>
                  <a:noFill/>
                  <a:ln>
                    <a:noFill/>
                  </a:ln>
                </c15:spPr>
                <c15:showLeaderLines val="1"/>
                <c15:leaderLines>
                  <c:spPr>
                    <a:ln w="9525">
                      <a:solidFill>
                        <a:schemeClr val="tx1">
                          <a:lumMod val="35000"/>
                          <a:lumOff val="65000"/>
                        </a:schemeClr>
                      </a:solidFill>
                    </a:ln>
                    <a:effectLst/>
                  </c:spPr>
                </c15:leaderLines>
              </c:ext>
            </c:extLst>
          </c:dLbls>
          <c:cat>
            <c:strRef>
              <c:f>'[1]POR PROCESO ACADEMICO'!$H$11:$H$17</c:f>
              <c:strCache>
                <c:ptCount val="7"/>
                <c:pt idx="0">
                  <c:v>OPCIONES DIDACTICAS PARA LAS ÁREAS </c:v>
                </c:pt>
                <c:pt idx="1">
                  <c:v>OPCIONES DIDÁCTICAS PARA LAS ASIGNATURAS</c:v>
                </c:pt>
                <c:pt idx="2">
                  <c:v>OPCIONES DIDÁCTICAS PARA LOS PROYECTOS TRASVERSALES</c:v>
                </c:pt>
                <c:pt idx="3">
                  <c:v>ESTRATEGIAS PARA LAS TAREAS ESCOLARES</c:v>
                </c:pt>
                <c:pt idx="4">
                  <c:v>CATEDRA DE PAZ</c:v>
                </c:pt>
                <c:pt idx="5">
                  <c:v>USO ARTICULADO DE LOS RECURSOS PARA EL APRENDIZAJE</c:v>
                </c:pt>
                <c:pt idx="6">
                  <c:v>USO ARTICULADO DE LOS TIEMPOS PARA EL APRENDIZAJE</c:v>
                </c:pt>
              </c:strCache>
            </c:strRef>
          </c:cat>
          <c:val>
            <c:numRef>
              <c:f>'[1]POR PROCESO ACADEMICO'!$M$11:$M$17</c:f>
              <c:numCache>
                <c:formatCode>General</c:formatCode>
                <c:ptCount val="7"/>
                <c:pt idx="0">
                  <c:v>2.85</c:v>
                </c:pt>
                <c:pt idx="1">
                  <c:v>2.87</c:v>
                </c:pt>
                <c:pt idx="2">
                  <c:v>2.8</c:v>
                </c:pt>
                <c:pt idx="3">
                  <c:v>2.82</c:v>
                </c:pt>
                <c:pt idx="5">
                  <c:v>2.91</c:v>
                </c:pt>
                <c:pt idx="6">
                  <c:v>3.17</c:v>
                </c:pt>
              </c:numCache>
            </c:numRef>
          </c:val>
          <c:extLst>
            <c:ext xmlns:c16="http://schemas.microsoft.com/office/drawing/2014/chart" uri="{C3380CC4-5D6E-409C-BE32-E72D297353CC}">
              <c16:uniqueId val="{00000004-47F0-47A9-A00E-8B9CB93AF382}"/>
            </c:ext>
          </c:extLst>
        </c:ser>
        <c:dLbls>
          <c:showLegendKey val="0"/>
          <c:showVal val="0"/>
          <c:showCatName val="0"/>
          <c:showSerName val="0"/>
          <c:showPercent val="0"/>
          <c:showBubbleSize val="0"/>
        </c:dLbls>
        <c:gapWidth val="150"/>
        <c:overlap val="100"/>
        <c:axId val="1809401200"/>
        <c:axId val="1809389968"/>
      </c:barChart>
      <c:catAx>
        <c:axId val="180940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S"/>
          </a:p>
        </c:txPr>
        <c:crossAx val="1809389968"/>
        <c:crosses val="autoZero"/>
        <c:auto val="1"/>
        <c:lblAlgn val="ctr"/>
        <c:lblOffset val="100"/>
        <c:noMultiLvlLbl val="0"/>
      </c:catAx>
      <c:valAx>
        <c:axId val="18093899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S"/>
          </a:p>
        </c:txPr>
        <c:crossAx val="1809401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r>
              <a:rPr lang="es-CO" b="1"/>
              <a:t>GESTIÓN</a:t>
            </a:r>
            <a:r>
              <a:rPr lang="es-CO" b="1" baseline="0"/>
              <a:t> ADMINISTRATIVA. 2019</a:t>
            </a:r>
          </a:p>
        </c:rich>
      </c:tx>
      <c:layout>
        <c:manualLayout>
          <c:xMode val="edge"/>
          <c:yMode val="edge"/>
          <c:x val="0.41542189521763773"/>
          <c:y val="6.9444444444444448E-2"/>
        </c:manualLayout>
      </c:layout>
      <c:overlay val="0"/>
      <c:spPr>
        <a:noFill/>
        <a:ln>
          <a:noFill/>
        </a:ln>
        <a:effectLst/>
      </c:spPr>
      <c:txPr>
        <a:bodyPr rot="0" spcFirstLastPara="1" vertOverflow="ellipsis" vert="horz" wrap="square" anchor="ctr" anchorCtr="1"/>
        <a:lstStyle/>
        <a:p>
          <a:pPr>
            <a:defRPr sz="1400" b="1"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v>2019</c:v>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[2]TOLIMA!$B$73:$G$73</c:f>
              <c:strCache>
                <c:ptCount val="6"/>
                <c:pt idx="0">
                  <c:v>GESTIÓN ADMINISTRATIVA</c:v>
                </c:pt>
                <c:pt idx="1">
                  <c:v>APOYO A LA GESTIÓN ACADÉMICA</c:v>
                </c:pt>
                <c:pt idx="2">
                  <c:v>ADMINISTRACIÓN DE LA PLANTA FÍSICA Y DE LOS RECURSOS</c:v>
                </c:pt>
                <c:pt idx="3">
                  <c:v>ADMINISTRACIÓN DE LOS SERVICIOS COMPLEMENTARIOS</c:v>
                </c:pt>
                <c:pt idx="4">
                  <c:v>TALENTO HUMANO</c:v>
                </c:pt>
                <c:pt idx="5">
                  <c:v>APOYO FINANCIERO Y CONTABLE</c:v>
                </c:pt>
              </c:strCache>
            </c:strRef>
          </c:cat>
          <c:val>
            <c:numRef>
              <c:f>[1]TOLIMA!$B$99:$G$99</c:f>
              <c:numCache>
                <c:formatCode>General</c:formatCode>
                <c:ptCount val="6"/>
                <c:pt idx="0">
                  <c:v>3.1158115183246071</c:v>
                </c:pt>
                <c:pt idx="1">
                  <c:v>3.5774171029668409</c:v>
                </c:pt>
                <c:pt idx="2">
                  <c:v>2.94407722513089</c:v>
                </c:pt>
                <c:pt idx="3">
                  <c:v>2.6145549738219898</c:v>
                </c:pt>
                <c:pt idx="4">
                  <c:v>3.1281770585435509</c:v>
                </c:pt>
                <c:pt idx="5">
                  <c:v>3.7056413612565442</c:v>
                </c:pt>
              </c:numCache>
            </c:numRef>
          </c:val>
          <c:smooth val="0"/>
          <c:extLst>
            <c:ext xmlns:c16="http://schemas.microsoft.com/office/drawing/2014/chart" uri="{C3380CC4-5D6E-409C-BE32-E72D297353CC}">
              <c16:uniqueId val="{00000000-830F-4CD4-B5BF-6F4A16A66F6F}"/>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9641759"/>
        <c:axId val="569643839"/>
      </c:lineChart>
      <c:catAx>
        <c:axId val="569641759"/>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69643839"/>
        <c:crosses val="autoZero"/>
        <c:auto val="1"/>
        <c:lblAlgn val="ctr"/>
        <c:lblOffset val="100"/>
        <c:noMultiLvlLbl val="0"/>
      </c:catAx>
      <c:valAx>
        <c:axId val="569643839"/>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69641759"/>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CO"/>
              <a:t>GESTIÓN</a:t>
            </a:r>
            <a:r>
              <a:rPr lang="es-CO" baseline="0"/>
              <a:t> COMUNITARIA 2019</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S"/>
        </a:p>
      </c:txPr>
    </c:title>
    <c:autoTitleDeleted val="0"/>
    <c:plotArea>
      <c:layout/>
      <c:lineChart>
        <c:grouping val="standard"/>
        <c:varyColors val="0"/>
        <c:ser>
          <c:idx val="0"/>
          <c:order val="0"/>
          <c:tx>
            <c:v>2019</c:v>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[2]TOLIMA!$B$99:$F$99</c:f>
              <c:strCache>
                <c:ptCount val="5"/>
                <c:pt idx="0">
                  <c:v>GESTIÓN COMUNITARIA </c:v>
                </c:pt>
                <c:pt idx="1">
                  <c:v>ACCESIBILIDAD</c:v>
                </c:pt>
                <c:pt idx="2">
                  <c:v>PROYECCIÓN A LA COMUNIDAD</c:v>
                </c:pt>
                <c:pt idx="3">
                  <c:v>PARTICIPACIÓN Y CONVIVENCIA</c:v>
                </c:pt>
                <c:pt idx="4">
                  <c:v>PREVENCION DE RIESGOS</c:v>
                </c:pt>
              </c:strCache>
            </c:strRef>
          </c:cat>
          <c:val>
            <c:numRef>
              <c:f>[1]TOLIMA!$B$126:$F$126</c:f>
              <c:numCache>
                <c:formatCode>General</c:formatCode>
                <c:ptCount val="5"/>
                <c:pt idx="0">
                  <c:v>2.9235602094240836</c:v>
                </c:pt>
                <c:pt idx="1">
                  <c:v>2.5887060583395658</c:v>
                </c:pt>
                <c:pt idx="2">
                  <c:v>3.2447120418848163</c:v>
                </c:pt>
                <c:pt idx="3">
                  <c:v>3.1013089005235606</c:v>
                </c:pt>
                <c:pt idx="4">
                  <c:v>2.9326352530541016</c:v>
                </c:pt>
              </c:numCache>
            </c:numRef>
          </c:val>
          <c:smooth val="0"/>
          <c:extLst>
            <c:ext xmlns:c16="http://schemas.microsoft.com/office/drawing/2014/chart" uri="{C3380CC4-5D6E-409C-BE32-E72D297353CC}">
              <c16:uniqueId val="{00000000-EF69-4A19-8048-1D6929974D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569625951"/>
        <c:axId val="569638015"/>
      </c:lineChart>
      <c:catAx>
        <c:axId val="569625951"/>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69638015"/>
        <c:crosses val="autoZero"/>
        <c:auto val="1"/>
        <c:lblAlgn val="ctr"/>
        <c:lblOffset val="100"/>
        <c:noMultiLvlLbl val="0"/>
      </c:catAx>
      <c:valAx>
        <c:axId val="569638015"/>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S"/>
          </a:p>
        </c:txPr>
        <c:crossAx val="569625951"/>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ACCESIBILIDAD</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S"/>
        </a:p>
      </c:txPr>
    </c:title>
    <c:autoTitleDeleted val="0"/>
    <c:plotArea>
      <c:layout/>
      <c:barChart>
        <c:barDir val="col"/>
        <c:grouping val="percentStacked"/>
        <c:varyColors val="0"/>
        <c:ser>
          <c:idx val="4"/>
          <c:order val="0"/>
          <c:tx>
            <c:v>2019</c:v>
          </c:tx>
          <c:spPr>
            <a:gradFill rotWithShape="1">
              <a:gsLst>
                <a:gs pos="0">
                  <a:schemeClr val="accent5">
                    <a:lumMod val="60000"/>
                    <a:tint val="50000"/>
                    <a:satMod val="300000"/>
                  </a:schemeClr>
                </a:gs>
                <a:gs pos="35000">
                  <a:schemeClr val="accent5">
                    <a:lumMod val="60000"/>
                    <a:tint val="37000"/>
                    <a:satMod val="300000"/>
                  </a:schemeClr>
                </a:gs>
                <a:gs pos="100000">
                  <a:schemeClr val="accent5">
                    <a:lumMod val="60000"/>
                    <a:tint val="15000"/>
                    <a:satMod val="350000"/>
                  </a:schemeClr>
                </a:gs>
              </a:gsLst>
              <a:lin ang="16200000" scaled="1"/>
            </a:gradFill>
            <a:ln w="9525" cap="flat" cmpd="sng" algn="ctr">
              <a:solidFill>
                <a:schemeClr val="accent5">
                  <a:lumMod val="60000"/>
                  <a:shade val="95000"/>
                </a:schemeClr>
              </a:solidFill>
              <a:round/>
            </a:ln>
            <a:effectLst>
              <a:outerShdw blurRad="40000" dist="20000" dir="5400000" rotWithShape="0">
                <a:srgbClr val="000000">
                  <a:alpha val="38000"/>
                </a:srgbClr>
              </a:outerShdw>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'[1]POR PROCESO COMUNITARIA'!$B$12:$B$18</c:f>
              <c:numCache>
                <c:formatCode>General</c:formatCode>
                <c:ptCount val="7"/>
                <c:pt idx="0">
                  <c:v>2.6481675392670159</c:v>
                </c:pt>
                <c:pt idx="1">
                  <c:v>2.6413612565445028</c:v>
                </c:pt>
                <c:pt idx="2">
                  <c:v>2.5471204188481678</c:v>
                </c:pt>
                <c:pt idx="3">
                  <c:v>2.843455497382199</c:v>
                </c:pt>
                <c:pt idx="4">
                  <c:v>3.1225130890052353</c:v>
                </c:pt>
                <c:pt idx="5">
                  <c:v>1.3272251308900525</c:v>
                </c:pt>
                <c:pt idx="6">
                  <c:v>2.9910994764397905</c:v>
                </c:pt>
              </c:numCache>
            </c:numRef>
          </c:val>
          <c:extLst>
            <c:ext xmlns:c16="http://schemas.microsoft.com/office/drawing/2014/chart" uri="{C3380CC4-5D6E-409C-BE32-E72D297353CC}">
              <c16:uniqueId val="{00000000-1C05-4379-AB92-890E0F92AFDF}"/>
            </c:ext>
          </c:extLst>
        </c:ser>
        <c:ser>
          <c:idx val="0"/>
          <c:order val="1"/>
          <c:tx>
            <c:strRef>
              <c:f>'[1]POR PROCESO COMUNITARIA'!$C$11</c:f>
              <c:strCache>
                <c:ptCount val="1"/>
                <c:pt idx="0">
                  <c:v>2018</c:v>
                </c:pt>
              </c:strCache>
            </c:strRef>
          </c:tx>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chemeClr>
              </a:solidFill>
              <a:round/>
            </a:ln>
            <a:effectLst>
              <a:outerShdw blurRad="40000" dist="20000" dir="5400000" rotWithShape="0">
                <a:srgbClr val="000000">
                  <a:alpha val="38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COMUNITARIA'!$C$12:$C$18</c:f>
              <c:numCache>
                <c:formatCode>General</c:formatCode>
                <c:ptCount val="7"/>
                <c:pt idx="0">
                  <c:v>2.3235294117647061</c:v>
                </c:pt>
                <c:pt idx="1">
                  <c:v>2.5833333333333335</c:v>
                </c:pt>
                <c:pt idx="2">
                  <c:v>2.4313725490196076</c:v>
                </c:pt>
                <c:pt idx="3">
                  <c:v>2.7892156862745097</c:v>
                </c:pt>
                <c:pt idx="4">
                  <c:v>2.8620689655172415</c:v>
                </c:pt>
                <c:pt idx="5">
                  <c:v>2.5555555555555554</c:v>
                </c:pt>
                <c:pt idx="6">
                  <c:v>2.9</c:v>
                </c:pt>
              </c:numCache>
            </c:numRef>
          </c:val>
          <c:extLst>
            <c:ext xmlns:c16="http://schemas.microsoft.com/office/drawing/2014/chart" uri="{C3380CC4-5D6E-409C-BE32-E72D297353CC}">
              <c16:uniqueId val="{00000001-1C05-4379-AB92-890E0F92AFDF}"/>
            </c:ext>
          </c:extLst>
        </c:ser>
        <c:ser>
          <c:idx val="1"/>
          <c:order val="2"/>
          <c:tx>
            <c:strRef>
              <c:f>'[1]POR PROCESO COMUNITARIA'!$D$11</c:f>
              <c:strCache>
                <c:ptCount val="1"/>
                <c:pt idx="0">
                  <c:v>2017</c:v>
                </c:pt>
              </c:strCache>
            </c:strRef>
          </c:tx>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COMUNITARIA'!$D$12:$D$18</c:f>
              <c:numCache>
                <c:formatCode>General</c:formatCode>
                <c:ptCount val="7"/>
                <c:pt idx="0">
                  <c:v>2.3235294117647061</c:v>
                </c:pt>
                <c:pt idx="1">
                  <c:v>2.5833333333333335</c:v>
                </c:pt>
                <c:pt idx="2">
                  <c:v>2.4313725490196076</c:v>
                </c:pt>
                <c:pt idx="3">
                  <c:v>2.7892156862745097</c:v>
                </c:pt>
                <c:pt idx="4">
                  <c:v>2.8620689655172415</c:v>
                </c:pt>
                <c:pt idx="5">
                  <c:v>2.5555555555555554</c:v>
                </c:pt>
                <c:pt idx="6">
                  <c:v>2.9</c:v>
                </c:pt>
              </c:numCache>
            </c:numRef>
          </c:val>
          <c:extLst>
            <c:ext xmlns:c16="http://schemas.microsoft.com/office/drawing/2014/chart" uri="{C3380CC4-5D6E-409C-BE32-E72D297353CC}">
              <c16:uniqueId val="{00000002-1C05-4379-AB92-890E0F92AFDF}"/>
            </c:ext>
          </c:extLst>
        </c:ser>
        <c:ser>
          <c:idx val="2"/>
          <c:order val="3"/>
          <c:tx>
            <c:strRef>
              <c:f>'[1]POR PROCESO COMUNITARIA'!$E$11</c:f>
              <c:strCache>
                <c:ptCount val="1"/>
                <c:pt idx="0">
                  <c:v>2016</c:v>
                </c:pt>
              </c:strCache>
            </c:strRef>
          </c:tx>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COMUNITARIA'!$E$12:$E$18</c:f>
              <c:numCache>
                <c:formatCode>General</c:formatCode>
                <c:ptCount val="7"/>
                <c:pt idx="0">
                  <c:v>2.57</c:v>
                </c:pt>
                <c:pt idx="1">
                  <c:v>2.56</c:v>
                </c:pt>
                <c:pt idx="2">
                  <c:v>2.4700000000000002</c:v>
                </c:pt>
                <c:pt idx="3">
                  <c:v>2.8</c:v>
                </c:pt>
                <c:pt idx="4">
                  <c:v>2.94</c:v>
                </c:pt>
                <c:pt idx="5">
                  <c:v>2.88</c:v>
                </c:pt>
                <c:pt idx="6">
                  <c:v>2.88</c:v>
                </c:pt>
              </c:numCache>
            </c:numRef>
          </c:val>
          <c:extLst>
            <c:ext xmlns:c16="http://schemas.microsoft.com/office/drawing/2014/chart" uri="{C3380CC4-5D6E-409C-BE32-E72D297353CC}">
              <c16:uniqueId val="{00000003-1C05-4379-AB92-890E0F92AFDF}"/>
            </c:ext>
          </c:extLst>
        </c:ser>
        <c:ser>
          <c:idx val="3"/>
          <c:order val="4"/>
          <c:tx>
            <c:strRef>
              <c:f>'[1]POR PROCESO COMUNITARIA'!$F$11</c:f>
              <c:strCache>
                <c:ptCount val="1"/>
                <c:pt idx="0">
                  <c:v>2015</c:v>
                </c:pt>
              </c:strCache>
            </c:strRef>
          </c:tx>
          <c:spPr>
            <a:gradFill rotWithShape="1">
              <a:gsLst>
                <a:gs pos="0">
                  <a:schemeClr val="accent6">
                    <a:lumMod val="60000"/>
                    <a:tint val="50000"/>
                    <a:satMod val="300000"/>
                  </a:schemeClr>
                </a:gs>
                <a:gs pos="35000">
                  <a:schemeClr val="accent6">
                    <a:lumMod val="60000"/>
                    <a:tint val="37000"/>
                    <a:satMod val="300000"/>
                  </a:schemeClr>
                </a:gs>
                <a:gs pos="100000">
                  <a:schemeClr val="accent6">
                    <a:lumMod val="60000"/>
                    <a:tint val="15000"/>
                    <a:satMod val="350000"/>
                  </a:schemeClr>
                </a:gs>
              </a:gsLst>
              <a:lin ang="16200000" scaled="1"/>
            </a:gradFill>
            <a:ln w="9525" cap="flat" cmpd="sng" algn="ctr">
              <a:solidFill>
                <a:schemeClr val="accent6">
                  <a:lumMod val="60000"/>
                  <a:shade val="95000"/>
                </a:schemeClr>
              </a:solidFill>
              <a:round/>
            </a:ln>
            <a:effectLst>
              <a:outerShdw blurRad="40000" dist="20000" dir="5400000" rotWithShape="0">
                <a:srgbClr val="000000">
                  <a:alpha val="38000"/>
                </a:srgbClr>
              </a:outerShdw>
            </a:effectLst>
          </c:spPr>
          <c:invertIfNegative val="0"/>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a:solidFill>
                        <a:schemeClr val="tx1">
                          <a:lumMod val="35000"/>
                          <a:lumOff val="65000"/>
                        </a:schemeClr>
                      </a:solidFill>
                    </a:ln>
                    <a:effectLst/>
                  </c:spPr>
                </c15:leaderLines>
              </c:ext>
            </c:extLst>
          </c:dLbls>
          <c:cat>
            <c:strRef>
              <c:f>'[1]POR PROCESO COMUNITARIA'!$A$12:$A$18</c:f>
              <c:strCache>
                <c:ptCount val="7"/>
                <c:pt idx="0">
                  <c:v>ATENCIÓN EDUCATIVA A GRUPOS POBLACIONALES CON NEE</c:v>
                </c:pt>
                <c:pt idx="1">
                  <c:v>ATENCIÓN EDUCATIVA A POBLACION ÉTNICA</c:v>
                </c:pt>
                <c:pt idx="2">
                  <c:v>ATENCIÓN EDUCATIVA A POBLACION AFRODESCENDIENTE</c:v>
                </c:pt>
                <c:pt idx="3">
                  <c:v>ATENCIÓN EDUCATIVA A OTRO TIPO DE POBLACION VULNERABLE</c:v>
                </c:pt>
                <c:pt idx="4">
                  <c:v>NECESIDADES Y EXPECTATIVAS DE LOS ESTUDIANTES</c:v>
                </c:pt>
                <c:pt idx="5">
                  <c:v>APOYO ACADEMICO ESP</c:v>
                </c:pt>
                <c:pt idx="6">
                  <c:v>PROYECTOS DE VIDA</c:v>
                </c:pt>
              </c:strCache>
            </c:strRef>
          </c:cat>
          <c:val>
            <c:numRef>
              <c:f>'[1]POR PROCESO COMUNITARIA'!$F$12:$F$18</c:f>
              <c:numCache>
                <c:formatCode>General</c:formatCode>
                <c:ptCount val="7"/>
                <c:pt idx="0">
                  <c:v>2.42</c:v>
                </c:pt>
                <c:pt idx="1">
                  <c:v>2.34</c:v>
                </c:pt>
                <c:pt idx="2">
                  <c:v>2.2799999999999998</c:v>
                </c:pt>
                <c:pt idx="3">
                  <c:v>2.68</c:v>
                </c:pt>
                <c:pt idx="4">
                  <c:v>2.91</c:v>
                </c:pt>
                <c:pt idx="5">
                  <c:v>2.84</c:v>
                </c:pt>
                <c:pt idx="6">
                  <c:v>2.84</c:v>
                </c:pt>
              </c:numCache>
            </c:numRef>
          </c:val>
          <c:extLst>
            <c:ext xmlns:c16="http://schemas.microsoft.com/office/drawing/2014/chart" uri="{C3380CC4-5D6E-409C-BE32-E72D297353CC}">
              <c16:uniqueId val="{00000004-1C05-4379-AB92-890E0F92AFDF}"/>
            </c:ext>
          </c:extLst>
        </c:ser>
        <c:dLbls>
          <c:showLegendKey val="0"/>
          <c:showVal val="0"/>
          <c:showCatName val="0"/>
          <c:showSerName val="0"/>
          <c:showPercent val="0"/>
          <c:showBubbleSize val="0"/>
        </c:dLbls>
        <c:gapWidth val="150"/>
        <c:overlap val="100"/>
        <c:axId val="1723738319"/>
        <c:axId val="1723732495"/>
      </c:barChart>
      <c:catAx>
        <c:axId val="1723738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50000"/>
                    <a:lumOff val="50000"/>
                  </a:schemeClr>
                </a:solidFill>
                <a:latin typeface="+mn-lt"/>
                <a:ea typeface="+mn-ea"/>
                <a:cs typeface="+mn-cs"/>
              </a:defRPr>
            </a:pPr>
            <a:endParaRPr lang="es-ES"/>
          </a:p>
        </c:txPr>
        <c:crossAx val="1723732495"/>
        <c:crosses val="autoZero"/>
        <c:auto val="1"/>
        <c:lblAlgn val="ctr"/>
        <c:lblOffset val="100"/>
        <c:noMultiLvlLbl val="0"/>
      </c:catAx>
      <c:valAx>
        <c:axId val="17237324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crossAx val="17237383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1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38.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5.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49.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0.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2.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3.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4.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55.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iagrams/_rels/data2.xml.rels><?xml version="1.0" encoding="UTF-8" standalone="yes"?>
<Relationships xmlns="http://schemas.openxmlformats.org/package/2006/relationships"><Relationship Id="rId1" Type="http://schemas.openxmlformats.org/officeDocument/2006/relationships/image" Target="../media/image13.png"/></Relationships>
</file>

<file path=xl/diagrams/_rels/drawing2.xml.rels><?xml version="1.0" encoding="UTF-8" standalone="yes"?>
<Relationships xmlns="http://schemas.openxmlformats.org/package/2006/relationships"><Relationship Id="rId1" Type="http://schemas.openxmlformats.org/officeDocument/2006/relationships/image" Target="../media/image13.png"/></Relationships>
</file>

<file path=xl/diagrams/colors1.xml><?xml version="1.0" encoding="utf-8"?>
<dgm:colorsDef xmlns:dgm="http://schemas.openxmlformats.org/drawingml/2006/diagram" xmlns:a="http://schemas.openxmlformats.org/drawingml/2006/main" uniqueId="urn:microsoft.com/office/officeart/2005/8/colors/colorful2">
  <dgm:title val=""/>
  <dgm:desc val=""/>
  <dgm:catLst>
    <dgm:cat type="colorful" pri="10200"/>
  </dgm:catLst>
  <dgm:styleLbl name="node0">
    <dgm:fillClrLst meth="repeat">
      <a:schemeClr val="accent1"/>
    </dgm:fillClrLst>
    <dgm:linClrLst meth="repeat">
      <a:schemeClr val="lt1"/>
    </dgm:linClrLst>
    <dgm:effectClrLst/>
    <dgm:txLinClrLst/>
    <dgm:txFillClrLst/>
    <dgm:txEffectClrLst/>
  </dgm:styleLbl>
  <dgm:styleLbl name="node1">
    <dgm:fillClrLst>
      <a:schemeClr val="accent2"/>
      <a:schemeClr val="accent3"/>
    </dgm:fillClrLst>
    <dgm:linClrLst meth="repeat">
      <a:schemeClr val="lt1"/>
    </dgm:linClrLst>
    <dgm:effectClrLst/>
    <dgm:txLinClrLst/>
    <dgm:txFillClrLst/>
    <dgm:txEffectClrLst/>
  </dgm:styleLbl>
  <dgm:styleLbl name="alignNode1">
    <dgm:fillClrLst>
      <a:schemeClr val="accent2"/>
      <a:schemeClr val="accent3"/>
    </dgm:fillClrLst>
    <dgm:linClrLst>
      <a:schemeClr val="accent2"/>
      <a:schemeClr val="accent3"/>
    </dgm:linClrLst>
    <dgm:effectClrLst/>
    <dgm:txLinClrLst/>
    <dgm:txFillClrLst/>
    <dgm:txEffectClrLst/>
  </dgm:styleLbl>
  <dgm:styleLbl name="lnNode1">
    <dgm:fillClrLst>
      <a:schemeClr val="accent2"/>
      <a:schemeClr val="accent3"/>
    </dgm:fillClrLst>
    <dgm:linClrLst meth="repeat">
      <a:schemeClr val="lt1"/>
    </dgm:linClrLst>
    <dgm:effectClrLst/>
    <dgm:txLinClrLst/>
    <dgm:txFillClrLst/>
    <dgm:txEffectClrLst/>
  </dgm:styleLbl>
  <dgm:styleLbl name="vennNode1">
    <dgm:fillClrLst>
      <a:schemeClr val="accent2">
        <a:alpha val="50000"/>
      </a:schemeClr>
      <a:schemeClr val="accent3">
        <a:alpha val="50000"/>
      </a:schemeClr>
    </dgm:fillClrLst>
    <dgm:linClrLst meth="repeat">
      <a:schemeClr val="lt1"/>
    </dgm:linClrLst>
    <dgm:effectClrLst/>
    <dgm:txLinClrLst/>
    <dgm:txFillClrLst/>
    <dgm:txEffectClrLst/>
  </dgm:styleLbl>
  <dgm:styleLbl name="node2">
    <dgm:fillClrLst>
      <a:schemeClr val="accent3"/>
    </dgm:fillClrLst>
    <dgm:linClrLst meth="repeat">
      <a:schemeClr val="lt1"/>
    </dgm:linClrLst>
    <dgm:effectClrLst/>
    <dgm:txLinClrLst/>
    <dgm:txFillClrLst/>
    <dgm:txEffectClrLst/>
  </dgm:styleLbl>
  <dgm:styleLbl name="node3">
    <dgm:fillClrLst>
      <a:schemeClr val="accent4"/>
    </dgm:fillClrLst>
    <dgm:linClrLst meth="repeat">
      <a:schemeClr val="lt1"/>
    </dgm:linClrLst>
    <dgm:effectClrLst/>
    <dgm:txLinClrLst/>
    <dgm:txFillClrLst/>
    <dgm:txEffectClrLst/>
  </dgm:styleLbl>
  <dgm:styleLbl name="node4">
    <dgm:fillClrLst>
      <a:schemeClr val="accent5"/>
    </dgm:fillClrLst>
    <dgm:linClrLst meth="repeat">
      <a:schemeClr val="lt1"/>
    </dgm:linClrLst>
    <dgm:effectClrLst/>
    <dgm:txLinClrLst/>
    <dgm:txFillClrLst/>
    <dgm:txEffectClrLst/>
  </dgm:styleLbl>
  <dgm:styleLbl name="fgImgPlace1">
    <dgm:fillClrLst>
      <a:schemeClr val="accent2">
        <a:tint val="50000"/>
      </a:schemeClr>
      <a:schemeClr val="accent3">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3">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chemeClr val="accent3"/>
    </dgm:fillClrLst>
    <dgm:linClrLst meth="repeat">
      <a:schemeClr val="lt1"/>
    </dgm:linClrLst>
    <dgm:effectClrLst/>
    <dgm:txLinClrLst/>
    <dgm:txFillClrLst/>
    <dgm:txEffectClrLst/>
  </dgm:styleLbl>
  <dgm:styleLbl name="fgSibTrans2D1">
    <dgm:fillClrLst>
      <a:schemeClr val="accent2"/>
      <a:schemeClr val="accent3"/>
    </dgm:fillClrLst>
    <dgm:linClrLst meth="repeat">
      <a:schemeClr val="lt1"/>
    </dgm:linClrLst>
    <dgm:effectClrLst/>
    <dgm:txLinClrLst/>
    <dgm:txFillClrLst meth="repeat">
      <a:schemeClr val="lt1"/>
    </dgm:txFillClrLst>
    <dgm:txEffectClrLst/>
  </dgm:styleLbl>
  <dgm:styleLbl name="bgSibTrans2D1">
    <dgm:fillClrLst>
      <a:schemeClr val="accent2"/>
      <a:schemeClr val="accent3"/>
    </dgm:fillClrLst>
    <dgm:linClrLst meth="repeat">
      <a:schemeClr val="lt1"/>
    </dgm:linClrLst>
    <dgm:effectClrLst/>
    <dgm:txLinClrLst/>
    <dgm:txFillClrLst meth="repeat">
      <a:schemeClr val="lt1"/>
    </dgm:txFillClrLst>
    <dgm:txEffectClrLst/>
  </dgm:styleLbl>
  <dgm:styleLbl name="sibTrans1D1">
    <dgm:fillClrLst/>
    <dgm:linClrLst>
      <a:schemeClr val="accent2"/>
      <a:schemeClr val="accent3"/>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2"/>
    </dgm:fillClrLst>
    <dgm:linClrLst meth="repeat">
      <a:schemeClr val="lt1">
        <a:shade val="80000"/>
      </a:schemeClr>
    </dgm:linClrLst>
    <dgm:effectClrLst/>
    <dgm:txLinClrLst/>
    <dgm:txFillClrLst/>
    <dgm:txEffectClrLst/>
  </dgm:styleLbl>
  <dgm:styleLbl name="asst1">
    <dgm:fillClrLst meth="repeat">
      <a:schemeClr val="accent3"/>
    </dgm:fillClrLst>
    <dgm:linClrLst meth="repeat">
      <a:schemeClr val="lt1">
        <a:shade val="80000"/>
      </a:schemeClr>
    </dgm:linClrLst>
    <dgm:effectClrLst/>
    <dgm:txLinClrLst/>
    <dgm:txFillClrLst/>
    <dgm:txEffectClrLst/>
  </dgm:styleLbl>
  <dgm:styleLbl name="asst2">
    <dgm:fillClrLst>
      <a:schemeClr val="accent4"/>
    </dgm:fillClrLst>
    <dgm:linClrLst meth="repeat">
      <a:schemeClr val="lt1"/>
    </dgm:linClrLst>
    <dgm:effectClrLst/>
    <dgm:txLinClrLst/>
    <dgm:txFillClrLst/>
    <dgm:txEffectClrLst/>
  </dgm:styleLbl>
  <dgm:styleLbl name="asst3">
    <dgm:fillClrLst>
      <a:schemeClr val="accent5"/>
    </dgm:fillClrLst>
    <dgm:linClrLst meth="repeat">
      <a:schemeClr val="lt1"/>
    </dgm:linClrLst>
    <dgm:effectClrLst/>
    <dgm:txLinClrLst/>
    <dgm:txFillClrLst/>
    <dgm:txEffectClrLst/>
  </dgm:styleLbl>
  <dgm:styleLbl name="asst4">
    <dgm:fillClrLst>
      <a:schemeClr val="accent6"/>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2"/>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3"/>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4"/>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5"/>
    </dgm:linClrLst>
    <dgm:effectClrLst/>
    <dgm:txLinClrLst/>
    <dgm:txFillClrLst meth="repeat">
      <a:schemeClr val="tx1"/>
    </dgm:txFillClrLst>
    <dgm:txEffectClrLst/>
  </dgm:styleLbl>
  <dgm:styleLbl name="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2"/>
      <a:schemeClr val="accent3"/>
    </dgm:linClrLst>
    <dgm:effectClrLst/>
    <dgm:txLinClrLst/>
    <dgm:txFillClrLst meth="repeat">
      <a:schemeClr val="dk1"/>
    </dgm:txFillClrLst>
    <dgm:txEffectClrLst/>
  </dgm:styleLbl>
  <dgm:styleLbl name="solidFgAcc1">
    <dgm:fillClrLst meth="repeat">
      <a:schemeClr val="lt1"/>
    </dgm:fillClrLst>
    <dgm:linClrLst>
      <a:schemeClr val="accent2"/>
      <a:schemeClr val="accent3"/>
    </dgm:linClrLst>
    <dgm:effectClrLst/>
    <dgm:txLinClrLst/>
    <dgm:txFillClrLst meth="repeat">
      <a:schemeClr val="dk1"/>
    </dgm:txFillClrLst>
    <dgm:txEffectClrLst/>
  </dgm:styleLbl>
  <dgm:styleLbl name="solidAlignAcc1">
    <dgm:fillClrLst meth="repeat">
      <a:schemeClr val="lt1"/>
    </dgm:fillClrLst>
    <dgm:linClrLst>
      <a:schemeClr val="accent2"/>
      <a:schemeClr val="accent3"/>
    </dgm:linClrLst>
    <dgm:effectClrLst/>
    <dgm:txLinClrLst/>
    <dgm:txFillClrLst meth="repeat">
      <a:schemeClr val="dk1"/>
    </dgm:txFillClrLst>
    <dgm:txEffectClrLst/>
  </dgm:styleLbl>
  <dgm:styleLbl name="solidBgAcc1">
    <dgm:fillClrLst meth="repeat">
      <a:schemeClr val="lt1"/>
    </dgm:fillClrLst>
    <dgm:linClrLst>
      <a:schemeClr val="accent2"/>
      <a:schemeClr val="accent3"/>
    </dgm:linClrLst>
    <dgm:effectClrLst/>
    <dgm:txLinClrLst/>
    <dgm:txFillClrLst meth="repeat">
      <a:schemeClr val="dk1"/>
    </dgm:txFillClrLst>
    <dgm:txEffectClrLst/>
  </dgm:styleLbl>
  <dgm:styleLbl name="f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align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bgAccFollowNode1">
    <dgm:fillClrLst>
      <a:schemeClr val="accent2">
        <a:tint val="40000"/>
        <a:alpha val="90000"/>
      </a:schemeClr>
      <a:schemeClr val="accent3">
        <a:tint val="40000"/>
        <a:alpha val="90000"/>
      </a:schemeClr>
    </dgm:fillClrLst>
    <dgm:linClrLst>
      <a:schemeClr val="accent2">
        <a:tint val="40000"/>
        <a:alpha val="90000"/>
      </a:schemeClr>
      <a:schemeClr val="accent3">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3"/>
    </dgm:linClrLst>
    <dgm:effectClrLst/>
    <dgm:txLinClrLst/>
    <dgm:txFillClrLst meth="repeat">
      <a:schemeClr val="dk1"/>
    </dgm:txFillClrLst>
    <dgm:txEffectClrLst/>
  </dgm:styleLbl>
  <dgm:styleLbl name="fgAcc3">
    <dgm:fillClrLst meth="repeat">
      <a:schemeClr val="lt1">
        <a:alpha val="90000"/>
      </a:schemeClr>
    </dgm:fillClrLst>
    <dgm:linClrLst>
      <a:schemeClr val="accent4"/>
    </dgm:linClrLst>
    <dgm:effectClrLst/>
    <dgm:txLinClrLst/>
    <dgm:txFillClrLst meth="repeat">
      <a:schemeClr val="dk1"/>
    </dgm:txFillClrLst>
    <dgm:txEffectClrLst/>
  </dgm:styleLbl>
  <dgm:styleLbl name="fgAcc4">
    <dgm:fillClrLst meth="repeat">
      <a:schemeClr val="lt1">
        <a:alpha val="90000"/>
      </a:schemeClr>
    </dgm:fillClrLst>
    <dgm:linClrLst>
      <a:schemeClr val="accent5"/>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B73260E6-0105-4E0A-B033-197D4949732E}" type="doc">
      <dgm:prSet loTypeId="urn:microsoft.com/office/officeart/2005/8/layout/chevron2" loCatId="list" qsTypeId="urn:microsoft.com/office/officeart/2005/8/quickstyle/3d2" qsCatId="3D" csTypeId="urn:microsoft.com/office/officeart/2005/8/colors/colorful2" csCatId="colorful" phldr="1"/>
      <dgm:spPr/>
      <dgm:t>
        <a:bodyPr/>
        <a:lstStyle/>
        <a:p>
          <a:endParaRPr lang="es-ES"/>
        </a:p>
      </dgm:t>
    </dgm:pt>
    <dgm:pt modelId="{38658B52-F3B3-405A-9A4A-B36D4DD84E6A}">
      <dgm:prSet phldrT="[Texto]"/>
      <dgm:spPr/>
      <dgm:t>
        <a:bodyPr/>
        <a:lstStyle/>
        <a:p>
          <a:r>
            <a:rPr lang="es-ES"/>
            <a:t>Autoevaluacion institucional</a:t>
          </a:r>
        </a:p>
      </dgm:t>
    </dgm:pt>
    <dgm:pt modelId="{735782FB-EEC9-4454-AEE8-6F83B47557A4}" type="parTrans" cxnId="{C3DC43F5-36BB-4D9A-A353-34C7285C427A}">
      <dgm:prSet/>
      <dgm:spPr/>
      <dgm:t>
        <a:bodyPr/>
        <a:lstStyle/>
        <a:p>
          <a:endParaRPr lang="es-ES"/>
        </a:p>
      </dgm:t>
    </dgm:pt>
    <dgm:pt modelId="{7AF89D4F-C897-4D18-895F-1CE78F58E021}" type="sibTrans" cxnId="{C3DC43F5-36BB-4D9A-A353-34C7285C427A}">
      <dgm:prSet/>
      <dgm:spPr/>
      <dgm:t>
        <a:bodyPr/>
        <a:lstStyle/>
        <a:p>
          <a:endParaRPr lang="es-ES"/>
        </a:p>
      </dgm:t>
    </dgm:pt>
    <dgm:pt modelId="{9AB87F4B-DE05-4F91-A7E1-AD27D5B28152}">
      <dgm:prSet phldrT="[Texto]" custT="1"/>
      <dgm:spPr/>
      <dgm:t>
        <a:bodyPr/>
        <a:lstStyle/>
        <a:p>
          <a:pPr algn="just"/>
          <a:r>
            <a:rPr lang="es-ES" sz="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a:p>
      </dgm:t>
    </dgm:pt>
    <dgm:pt modelId="{83E923B2-8464-40E2-B64D-7E2DAB975817}" type="parTrans" cxnId="{64B4801C-9A88-41D7-8FA1-101A5408E7EA}">
      <dgm:prSet/>
      <dgm:spPr/>
      <dgm:t>
        <a:bodyPr/>
        <a:lstStyle/>
        <a:p>
          <a:endParaRPr lang="es-ES"/>
        </a:p>
      </dgm:t>
    </dgm:pt>
    <dgm:pt modelId="{FC6AD0DB-0F78-425D-B4FD-A77CE37C4847}" type="sibTrans" cxnId="{64B4801C-9A88-41D7-8FA1-101A5408E7EA}">
      <dgm:prSet/>
      <dgm:spPr/>
      <dgm:t>
        <a:bodyPr/>
        <a:lstStyle/>
        <a:p>
          <a:endParaRPr lang="es-ES"/>
        </a:p>
      </dgm:t>
    </dgm:pt>
    <dgm:pt modelId="{911FE382-DBB0-4721-8AE0-53A92CF786D8}">
      <dgm:prSet phldrT="[Texto]"/>
      <dgm:spPr/>
      <dgm:t>
        <a:bodyPr/>
        <a:lstStyle/>
        <a:p>
          <a:r>
            <a:rPr lang="es-ES"/>
            <a:t>Elaboración planes de mejoramiento</a:t>
          </a:r>
        </a:p>
      </dgm:t>
    </dgm:pt>
    <dgm:pt modelId="{9D02F27E-B487-4F8A-948A-AA85E91980CD}" type="parTrans" cxnId="{8B9C7EF9-385C-4E4D-8806-836E04B68031}">
      <dgm:prSet/>
      <dgm:spPr/>
      <dgm:t>
        <a:bodyPr/>
        <a:lstStyle/>
        <a:p>
          <a:endParaRPr lang="es-ES"/>
        </a:p>
      </dgm:t>
    </dgm:pt>
    <dgm:pt modelId="{E4F754D3-D8D9-4ACF-8EAC-25ACF0A66C77}" type="sibTrans" cxnId="{8B9C7EF9-385C-4E4D-8806-836E04B68031}">
      <dgm:prSet/>
      <dgm:spPr/>
      <dgm:t>
        <a:bodyPr/>
        <a:lstStyle/>
        <a:p>
          <a:endParaRPr lang="es-ES"/>
        </a:p>
      </dgm:t>
    </dgm:pt>
    <dgm:pt modelId="{DAB0FD8C-5EA8-4549-AD25-8DAFA7C49D2A}">
      <dgm:prSet phldrT="[Texto]" custT="1"/>
      <dgm:spPr/>
      <dgm:t>
        <a:bodyPr/>
        <a:lstStyle/>
        <a:p>
          <a:pPr algn="just"/>
          <a:r>
            <a:rPr lang="es-ES" sz="1200">
              <a:latin typeface="Arial" panose="020B0604020202020204" pitchFamily="34" charset="0"/>
              <a:cs typeface="Arial" panose="020B0604020202020204" pitchFamily="34" charset="0"/>
            </a:rPr>
            <a:t>Es un conjunto de medidas establecidas por el rector o director, para producir cambios significativos en los objetivos estrategicos de la IE.</a:t>
          </a:r>
          <a:endParaRPr lang="es-ES" sz="1200"/>
        </a:p>
      </dgm:t>
    </dgm:pt>
    <dgm:pt modelId="{F8BCC905-B120-4EB1-A063-DFF555559626}" type="parTrans" cxnId="{FD35AE9E-9E1A-419A-AB85-DC1964B6625F}">
      <dgm:prSet/>
      <dgm:spPr/>
      <dgm:t>
        <a:bodyPr/>
        <a:lstStyle/>
        <a:p>
          <a:endParaRPr lang="es-ES"/>
        </a:p>
      </dgm:t>
    </dgm:pt>
    <dgm:pt modelId="{2991C260-26DC-4A08-9B28-4AC1DF2A6330}" type="sibTrans" cxnId="{FD35AE9E-9E1A-419A-AB85-DC1964B6625F}">
      <dgm:prSet/>
      <dgm:spPr/>
      <dgm:t>
        <a:bodyPr/>
        <a:lstStyle/>
        <a:p>
          <a:endParaRPr lang="es-ES"/>
        </a:p>
      </dgm:t>
    </dgm:pt>
    <dgm:pt modelId="{E50CFB12-A009-46D8-A837-8DF5E0A98AF6}">
      <dgm:prSet phldrT="[Texto]"/>
      <dgm:spPr/>
      <dgm:t>
        <a:bodyPr/>
        <a:lstStyle/>
        <a:p>
          <a:r>
            <a:rPr lang="es-ES"/>
            <a:t>Seguimiento</a:t>
          </a:r>
        </a:p>
      </dgm:t>
    </dgm:pt>
    <dgm:pt modelId="{BF3DD18F-FC84-4E8C-BF6E-994E0E47D0AD}" type="parTrans" cxnId="{9744B3F1-415B-41FA-B356-3414FFC67464}">
      <dgm:prSet/>
      <dgm:spPr/>
      <dgm:t>
        <a:bodyPr/>
        <a:lstStyle/>
        <a:p>
          <a:endParaRPr lang="es-ES"/>
        </a:p>
      </dgm:t>
    </dgm:pt>
    <dgm:pt modelId="{E598F401-7EA1-43F0-BE08-09615E2C345F}" type="sibTrans" cxnId="{9744B3F1-415B-41FA-B356-3414FFC67464}">
      <dgm:prSet/>
      <dgm:spPr/>
      <dgm:t>
        <a:bodyPr/>
        <a:lstStyle/>
        <a:p>
          <a:endParaRPr lang="es-ES"/>
        </a:p>
      </dgm:t>
    </dgm:pt>
    <dgm:pt modelId="{98250D3E-BEBB-4153-AB3C-CFA873EE2D6A}">
      <dgm:prSet phldrT="[Texto]" custT="1"/>
      <dgm:spPr/>
      <dgm:t>
        <a:bodyPr/>
        <a:lstStyle/>
        <a:p>
          <a:r>
            <a:rPr lang="es-ES" sz="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a:latin typeface="Arial" panose="020B0604020202020204" pitchFamily="34" charset="0"/>
              <a:cs typeface="Arial" panose="020B0604020202020204" pitchFamily="34" charset="0"/>
            </a:rPr>
            <a:t>.</a:t>
          </a:r>
          <a:endParaRPr lang="es-ES" sz="1600"/>
        </a:p>
      </dgm:t>
    </dgm:pt>
    <dgm:pt modelId="{E5CD54C5-13A3-4C5E-A25A-2D0BD7B98D55}" type="parTrans" cxnId="{911D04A4-7F3A-4039-9F7A-67349A7033DE}">
      <dgm:prSet/>
      <dgm:spPr/>
      <dgm:t>
        <a:bodyPr/>
        <a:lstStyle/>
        <a:p>
          <a:endParaRPr lang="es-ES"/>
        </a:p>
      </dgm:t>
    </dgm:pt>
    <dgm:pt modelId="{6E4071E6-5E45-4BFA-82A4-17759985C876}" type="sibTrans" cxnId="{911D04A4-7F3A-4039-9F7A-67349A7033DE}">
      <dgm:prSet/>
      <dgm:spPr/>
      <dgm:t>
        <a:bodyPr/>
        <a:lstStyle/>
        <a:p>
          <a:endParaRPr lang="es-ES"/>
        </a:p>
      </dgm:t>
    </dgm:pt>
    <dgm:pt modelId="{6BB8B48B-4E6B-4354-ADD3-9826F41C41F0}">
      <dgm:prSet phldrT="[Texto]" custT="1"/>
      <dgm:spPr/>
      <dgm:t>
        <a:bodyPr/>
        <a:lstStyle/>
        <a:p>
          <a:pPr algn="l"/>
          <a:endParaRPr lang="es-ES" sz="1200"/>
        </a:p>
      </dgm:t>
    </dgm:pt>
    <dgm:pt modelId="{A4E40CD5-AEAB-4438-ADD2-B64FCE414725}" type="parTrans" cxnId="{D71E1B5D-5156-445D-9259-46F905F1F6BE}">
      <dgm:prSet/>
      <dgm:spPr/>
      <dgm:t>
        <a:bodyPr/>
        <a:lstStyle/>
        <a:p>
          <a:endParaRPr lang="es-ES"/>
        </a:p>
      </dgm:t>
    </dgm:pt>
    <dgm:pt modelId="{1839697A-7B32-4577-BED5-2F1145451202}" type="sibTrans" cxnId="{D71E1B5D-5156-445D-9259-46F905F1F6BE}">
      <dgm:prSet/>
      <dgm:spPr/>
      <dgm:t>
        <a:bodyPr/>
        <a:lstStyle/>
        <a:p>
          <a:endParaRPr lang="es-ES"/>
        </a:p>
      </dgm:t>
    </dgm:pt>
    <dgm:pt modelId="{B43E2CB4-C7F6-461C-85F0-CD30C015CEB2}" type="pres">
      <dgm:prSet presAssocID="{B73260E6-0105-4E0A-B033-197D4949732E}" presName="linearFlow" presStyleCnt="0">
        <dgm:presLayoutVars>
          <dgm:dir/>
          <dgm:animLvl val="lvl"/>
          <dgm:resizeHandles val="exact"/>
        </dgm:presLayoutVars>
      </dgm:prSet>
      <dgm:spPr/>
    </dgm:pt>
    <dgm:pt modelId="{14FFD37E-E17C-475C-A5B5-2871859CCBB2}" type="pres">
      <dgm:prSet presAssocID="{38658B52-F3B3-405A-9A4A-B36D4DD84E6A}" presName="composite" presStyleCnt="0"/>
      <dgm:spPr/>
    </dgm:pt>
    <dgm:pt modelId="{BCCAB9B8-735C-436A-8BE1-BB317B2F5FC0}" type="pres">
      <dgm:prSet presAssocID="{38658B52-F3B3-405A-9A4A-B36D4DD84E6A}" presName="parentText" presStyleLbl="alignNode1" presStyleIdx="0" presStyleCnt="3">
        <dgm:presLayoutVars>
          <dgm:chMax val="1"/>
          <dgm:bulletEnabled val="1"/>
        </dgm:presLayoutVars>
      </dgm:prSet>
      <dgm:spPr/>
    </dgm:pt>
    <dgm:pt modelId="{1FA5B2FE-7B25-4663-BAF0-3D484B0BA287}" type="pres">
      <dgm:prSet presAssocID="{38658B52-F3B3-405A-9A4A-B36D4DD84E6A}" presName="descendantText" presStyleLbl="alignAcc1" presStyleIdx="0" presStyleCnt="3" custLinFactNeighborX="0" custLinFactNeighborY="-2624">
        <dgm:presLayoutVars>
          <dgm:bulletEnabled val="1"/>
        </dgm:presLayoutVars>
      </dgm:prSet>
      <dgm:spPr>
        <a:prstGeom prst="round1Rect">
          <a:avLst/>
        </a:prstGeom>
      </dgm:spPr>
    </dgm:pt>
    <dgm:pt modelId="{DA352434-3B25-48D5-A81F-D877401E65DA}" type="pres">
      <dgm:prSet presAssocID="{7AF89D4F-C897-4D18-895F-1CE78F58E021}" presName="sp" presStyleCnt="0"/>
      <dgm:spPr/>
    </dgm:pt>
    <dgm:pt modelId="{5FF6C21E-A465-42C5-9437-8DFD5E71521E}" type="pres">
      <dgm:prSet presAssocID="{911FE382-DBB0-4721-8AE0-53A92CF786D8}" presName="composite" presStyleCnt="0"/>
      <dgm:spPr/>
    </dgm:pt>
    <dgm:pt modelId="{B64E41B5-FF54-4D42-AB0F-42F9D69FC5DE}" type="pres">
      <dgm:prSet presAssocID="{911FE382-DBB0-4721-8AE0-53A92CF786D8}" presName="parentText" presStyleLbl="alignNode1" presStyleIdx="1" presStyleCnt="3">
        <dgm:presLayoutVars>
          <dgm:chMax val="1"/>
          <dgm:bulletEnabled val="1"/>
        </dgm:presLayoutVars>
      </dgm:prSet>
      <dgm:spPr/>
    </dgm:pt>
    <dgm:pt modelId="{DED0923D-7BC5-4158-B5B6-AFE17368A2C1}" type="pres">
      <dgm:prSet presAssocID="{911FE382-DBB0-4721-8AE0-53A92CF786D8}" presName="descendantText" presStyleLbl="alignAcc1" presStyleIdx="1" presStyleCnt="3">
        <dgm:presLayoutVars>
          <dgm:bulletEnabled val="1"/>
        </dgm:presLayoutVars>
      </dgm:prSet>
      <dgm:spPr>
        <a:prstGeom prst="round1Rect">
          <a:avLst/>
        </a:prstGeom>
      </dgm:spPr>
    </dgm:pt>
    <dgm:pt modelId="{F737486B-9288-48D4-8886-83953E7054E3}" type="pres">
      <dgm:prSet presAssocID="{E4F754D3-D8D9-4ACF-8EAC-25ACF0A66C77}" presName="sp" presStyleCnt="0"/>
      <dgm:spPr/>
    </dgm:pt>
    <dgm:pt modelId="{3F9E423D-5BA8-4782-A0BB-317EEC458C5F}" type="pres">
      <dgm:prSet presAssocID="{E50CFB12-A009-46D8-A837-8DF5E0A98AF6}" presName="composite" presStyleCnt="0"/>
      <dgm:spPr/>
    </dgm:pt>
    <dgm:pt modelId="{D17032F3-D529-4E80-93B5-3B7D39563949}" type="pres">
      <dgm:prSet presAssocID="{E50CFB12-A009-46D8-A837-8DF5E0A98AF6}" presName="parentText" presStyleLbl="alignNode1" presStyleIdx="2" presStyleCnt="3">
        <dgm:presLayoutVars>
          <dgm:chMax val="1"/>
          <dgm:bulletEnabled val="1"/>
        </dgm:presLayoutVars>
      </dgm:prSet>
      <dgm:spPr/>
    </dgm:pt>
    <dgm:pt modelId="{E84A19A4-4D21-45C8-AC63-EFFEE43F53C5}" type="pres">
      <dgm:prSet presAssocID="{E50CFB12-A009-46D8-A837-8DF5E0A98AF6}" presName="descendantText" presStyleLbl="alignAcc1" presStyleIdx="2" presStyleCnt="3">
        <dgm:presLayoutVars>
          <dgm:bulletEnabled val="1"/>
        </dgm:presLayoutVars>
      </dgm:prSet>
      <dgm:spPr>
        <a:prstGeom prst="round1Rect">
          <a:avLst/>
        </a:prstGeom>
      </dgm:spPr>
    </dgm:pt>
  </dgm:ptLst>
  <dgm:cxnLst>
    <dgm:cxn modelId="{95E02817-72EC-4B8B-9CB9-74E5E6910DC9}" type="presOf" srcId="{DAB0FD8C-5EA8-4549-AD25-8DAFA7C49D2A}" destId="{DED0923D-7BC5-4158-B5B6-AFE17368A2C1}" srcOrd="0" destOrd="0" presId="urn:microsoft.com/office/officeart/2005/8/layout/chevron2"/>
    <dgm:cxn modelId="{532CF918-ED9B-4BC4-902E-4FC02E7BE197}" type="presOf" srcId="{9AB87F4B-DE05-4F91-A7E1-AD27D5B28152}" destId="{1FA5B2FE-7B25-4663-BAF0-3D484B0BA287}" srcOrd="0" destOrd="0" presId="urn:microsoft.com/office/officeart/2005/8/layout/chevron2"/>
    <dgm:cxn modelId="{6F1FFB1A-09DC-467C-AFA6-B42096F45B3E}" type="presOf" srcId="{98250D3E-BEBB-4153-AB3C-CFA873EE2D6A}" destId="{E84A19A4-4D21-45C8-AC63-EFFEE43F53C5}" srcOrd="0" destOrd="0" presId="urn:microsoft.com/office/officeart/2005/8/layout/chevron2"/>
    <dgm:cxn modelId="{64B4801C-9A88-41D7-8FA1-101A5408E7EA}" srcId="{38658B52-F3B3-405A-9A4A-B36D4DD84E6A}" destId="{9AB87F4B-DE05-4F91-A7E1-AD27D5B28152}" srcOrd="0" destOrd="0" parTransId="{83E923B2-8464-40E2-B64D-7E2DAB975817}" sibTransId="{FC6AD0DB-0F78-425D-B4FD-A77CE37C4847}"/>
    <dgm:cxn modelId="{D71E1B5D-5156-445D-9259-46F905F1F6BE}" srcId="{38658B52-F3B3-405A-9A4A-B36D4DD84E6A}" destId="{6BB8B48B-4E6B-4354-ADD3-9826F41C41F0}" srcOrd="1" destOrd="0" parTransId="{A4E40CD5-AEAB-4438-ADD2-B64FCE414725}" sibTransId="{1839697A-7B32-4577-BED5-2F1145451202}"/>
    <dgm:cxn modelId="{4F2BF76C-995A-4D10-B716-DE2187DD9914}" type="presOf" srcId="{911FE382-DBB0-4721-8AE0-53A92CF786D8}" destId="{B64E41B5-FF54-4D42-AB0F-42F9D69FC5DE}" srcOrd="0" destOrd="0" presId="urn:microsoft.com/office/officeart/2005/8/layout/chevron2"/>
    <dgm:cxn modelId="{FD35AE9E-9E1A-419A-AB85-DC1964B6625F}" srcId="{911FE382-DBB0-4721-8AE0-53A92CF786D8}" destId="{DAB0FD8C-5EA8-4549-AD25-8DAFA7C49D2A}" srcOrd="0" destOrd="0" parTransId="{F8BCC905-B120-4EB1-A063-DFF555559626}" sibTransId="{2991C260-26DC-4A08-9B28-4AC1DF2A6330}"/>
    <dgm:cxn modelId="{911D04A4-7F3A-4039-9F7A-67349A7033DE}" srcId="{E50CFB12-A009-46D8-A837-8DF5E0A98AF6}" destId="{98250D3E-BEBB-4153-AB3C-CFA873EE2D6A}" srcOrd="0" destOrd="0" parTransId="{E5CD54C5-13A3-4C5E-A25A-2D0BD7B98D55}" sibTransId="{6E4071E6-5E45-4BFA-82A4-17759985C876}"/>
    <dgm:cxn modelId="{619B80A7-FA35-4000-9FF4-9014A06F4788}" type="presOf" srcId="{38658B52-F3B3-405A-9A4A-B36D4DD84E6A}" destId="{BCCAB9B8-735C-436A-8BE1-BB317B2F5FC0}" srcOrd="0" destOrd="0" presId="urn:microsoft.com/office/officeart/2005/8/layout/chevron2"/>
    <dgm:cxn modelId="{5EBC69B4-93FD-43B1-892E-1DD8F92D9BFD}" type="presOf" srcId="{E50CFB12-A009-46D8-A837-8DF5E0A98AF6}" destId="{D17032F3-D529-4E80-93B5-3B7D39563949}" srcOrd="0" destOrd="0" presId="urn:microsoft.com/office/officeart/2005/8/layout/chevron2"/>
    <dgm:cxn modelId="{EED8D5B4-57AB-4FFD-AB86-B0808A2DC11E}" type="presOf" srcId="{B73260E6-0105-4E0A-B033-197D4949732E}" destId="{B43E2CB4-C7F6-461C-85F0-CD30C015CEB2}" srcOrd="0" destOrd="0" presId="urn:microsoft.com/office/officeart/2005/8/layout/chevron2"/>
    <dgm:cxn modelId="{7A30AFCF-E2D3-4B61-9D49-7CC073351E36}" type="presOf" srcId="{6BB8B48B-4E6B-4354-ADD3-9826F41C41F0}" destId="{1FA5B2FE-7B25-4663-BAF0-3D484B0BA287}" srcOrd="0" destOrd="1" presId="urn:microsoft.com/office/officeart/2005/8/layout/chevron2"/>
    <dgm:cxn modelId="{9744B3F1-415B-41FA-B356-3414FFC67464}" srcId="{B73260E6-0105-4E0A-B033-197D4949732E}" destId="{E50CFB12-A009-46D8-A837-8DF5E0A98AF6}" srcOrd="2" destOrd="0" parTransId="{BF3DD18F-FC84-4E8C-BF6E-994E0E47D0AD}" sibTransId="{E598F401-7EA1-43F0-BE08-09615E2C345F}"/>
    <dgm:cxn modelId="{C3DC43F5-36BB-4D9A-A353-34C7285C427A}" srcId="{B73260E6-0105-4E0A-B033-197D4949732E}" destId="{38658B52-F3B3-405A-9A4A-B36D4DD84E6A}" srcOrd="0" destOrd="0" parTransId="{735782FB-EEC9-4454-AEE8-6F83B47557A4}" sibTransId="{7AF89D4F-C897-4D18-895F-1CE78F58E021}"/>
    <dgm:cxn modelId="{8B9C7EF9-385C-4E4D-8806-836E04B68031}" srcId="{B73260E6-0105-4E0A-B033-197D4949732E}" destId="{911FE382-DBB0-4721-8AE0-53A92CF786D8}" srcOrd="1" destOrd="0" parTransId="{9D02F27E-B487-4F8A-948A-AA85E91980CD}" sibTransId="{E4F754D3-D8D9-4ACF-8EAC-25ACF0A66C77}"/>
    <dgm:cxn modelId="{994A74EB-518D-474E-8AD7-D02D1C0970E8}" type="presParOf" srcId="{B43E2CB4-C7F6-461C-85F0-CD30C015CEB2}" destId="{14FFD37E-E17C-475C-A5B5-2871859CCBB2}" srcOrd="0" destOrd="0" presId="urn:microsoft.com/office/officeart/2005/8/layout/chevron2"/>
    <dgm:cxn modelId="{4DC8719C-1524-4F7F-9E40-84CE6E07E912}" type="presParOf" srcId="{14FFD37E-E17C-475C-A5B5-2871859CCBB2}" destId="{BCCAB9B8-735C-436A-8BE1-BB317B2F5FC0}" srcOrd="0" destOrd="0" presId="urn:microsoft.com/office/officeart/2005/8/layout/chevron2"/>
    <dgm:cxn modelId="{09DC91DF-D976-4B89-AAD4-C178B3B792FE}" type="presParOf" srcId="{14FFD37E-E17C-475C-A5B5-2871859CCBB2}" destId="{1FA5B2FE-7B25-4663-BAF0-3D484B0BA287}" srcOrd="1" destOrd="0" presId="urn:microsoft.com/office/officeart/2005/8/layout/chevron2"/>
    <dgm:cxn modelId="{5F6FC74F-2D5B-40B3-ACDF-AF441878A8A3}" type="presParOf" srcId="{B43E2CB4-C7F6-461C-85F0-CD30C015CEB2}" destId="{DA352434-3B25-48D5-A81F-D877401E65DA}" srcOrd="1" destOrd="0" presId="urn:microsoft.com/office/officeart/2005/8/layout/chevron2"/>
    <dgm:cxn modelId="{FB28AF27-F98A-4442-994E-CF3A28117E57}" type="presParOf" srcId="{B43E2CB4-C7F6-461C-85F0-CD30C015CEB2}" destId="{5FF6C21E-A465-42C5-9437-8DFD5E71521E}" srcOrd="2" destOrd="0" presId="urn:microsoft.com/office/officeart/2005/8/layout/chevron2"/>
    <dgm:cxn modelId="{E9EE98C4-8857-44A0-9408-358CA399A6EB}" type="presParOf" srcId="{5FF6C21E-A465-42C5-9437-8DFD5E71521E}" destId="{B64E41B5-FF54-4D42-AB0F-42F9D69FC5DE}" srcOrd="0" destOrd="0" presId="urn:microsoft.com/office/officeart/2005/8/layout/chevron2"/>
    <dgm:cxn modelId="{3D456557-3238-4087-8FE0-0B70FBAC355D}" type="presParOf" srcId="{5FF6C21E-A465-42C5-9437-8DFD5E71521E}" destId="{DED0923D-7BC5-4158-B5B6-AFE17368A2C1}" srcOrd="1" destOrd="0" presId="urn:microsoft.com/office/officeart/2005/8/layout/chevron2"/>
    <dgm:cxn modelId="{E75EEDBB-1FBC-49F4-B375-056E5E1817B5}" type="presParOf" srcId="{B43E2CB4-C7F6-461C-85F0-CD30C015CEB2}" destId="{F737486B-9288-48D4-8886-83953E7054E3}" srcOrd="3" destOrd="0" presId="urn:microsoft.com/office/officeart/2005/8/layout/chevron2"/>
    <dgm:cxn modelId="{60221FEA-8F49-42CD-9F61-49E94E41CB3B}" type="presParOf" srcId="{B43E2CB4-C7F6-461C-85F0-CD30C015CEB2}" destId="{3F9E423D-5BA8-4782-A0BB-317EEC458C5F}" srcOrd="4" destOrd="0" presId="urn:microsoft.com/office/officeart/2005/8/layout/chevron2"/>
    <dgm:cxn modelId="{F74374A7-86BB-45EE-BBDB-055B31024D34}" type="presParOf" srcId="{3F9E423D-5BA8-4782-A0BB-317EEC458C5F}" destId="{D17032F3-D529-4E80-93B5-3B7D39563949}" srcOrd="0" destOrd="0" presId="urn:microsoft.com/office/officeart/2005/8/layout/chevron2"/>
    <dgm:cxn modelId="{75318BB3-C9AE-407E-8B5E-9750ADECE311}" type="presParOf" srcId="{3F9E423D-5BA8-4782-A0BB-317EEC458C5F}" destId="{E84A19A4-4D21-45C8-AC63-EFFEE43F53C5}"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D3C45AEC-4136-482B-A5D4-CFBB6AA8E205}" type="doc">
      <dgm:prSet loTypeId="urn:microsoft.com/office/officeart/2008/layout/VerticalCurvedList" loCatId="list" qsTypeId="urn:microsoft.com/office/officeart/2005/8/quickstyle/simple1" qsCatId="simple" csTypeId="urn:microsoft.com/office/officeart/2005/8/colors/accent0_3" csCatId="mainScheme" phldr="1"/>
      <dgm:spPr/>
      <dgm:t>
        <a:bodyPr/>
        <a:lstStyle/>
        <a:p>
          <a:endParaRPr lang="es-ES"/>
        </a:p>
      </dgm:t>
    </dgm:pt>
    <dgm:pt modelId="{17BB5C6C-6DF3-4BF2-9F00-D38EB08BA60C}">
      <dgm:prSet phldrT="[Texto]">
        <dgm:style>
          <a:lnRef idx="2">
            <a:schemeClr val="accent1"/>
          </a:lnRef>
          <a:fillRef idx="1">
            <a:schemeClr val="lt1"/>
          </a:fillRef>
          <a:effectRef idx="0">
            <a:schemeClr val="accent1"/>
          </a:effectRef>
          <a:fontRef idx="minor">
            <a:schemeClr val="dk1"/>
          </a:fontRef>
        </dgm:style>
      </dgm:prSet>
      <dgm:spPr/>
      <dgm:t>
        <a:bodyPr/>
        <a:lstStyle/>
        <a:p>
          <a:pPr algn="just"/>
          <a:r>
            <a:rPr lang="es-ES" b="1">
              <a:latin typeface="Arial" panose="020B0604020202020204" pitchFamily="34" charset="0"/>
              <a:cs typeface="Arial" panose="020B0604020202020204" pitchFamily="34" charset="0"/>
            </a:rPr>
            <a:t>Existencia</a:t>
          </a:r>
          <a:r>
            <a:rPr lang="es-CO" b="1">
              <a:latin typeface="Arial" panose="020B0604020202020204" pitchFamily="34" charset="0"/>
              <a:cs typeface="Arial" panose="020B0604020202020204" pitchFamily="34" charset="0"/>
            </a:rPr>
            <a:t>:</a:t>
          </a:r>
          <a:r>
            <a:rPr lang="es-CO">
              <a:latin typeface="Arial" panose="020B0604020202020204" pitchFamily="34" charset="0"/>
              <a:cs typeface="Arial" panose="020B0604020202020204" pitchFamily="34" charset="0"/>
            </a:rPr>
            <a:t> </a:t>
          </a:r>
          <a:r>
            <a:rPr lang="es-CO" b="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b="0">
            <a:latin typeface="Arial" panose="020B0604020202020204" pitchFamily="34" charset="0"/>
            <a:cs typeface="Arial" panose="020B0604020202020204" pitchFamily="34" charset="0"/>
          </a:endParaRPr>
        </a:p>
      </dgm:t>
    </dgm:pt>
    <dgm:pt modelId="{2DD891EA-1558-4898-A27D-12D8B70D0175}" type="parTrans" cxnId="{69E2E3F3-059F-40D3-BFBB-B8A98A9AFFD6}">
      <dgm:prSet/>
      <dgm:spPr/>
      <dgm:t>
        <a:bodyPr/>
        <a:lstStyle/>
        <a:p>
          <a:endParaRPr lang="es-ES"/>
        </a:p>
      </dgm:t>
    </dgm:pt>
    <dgm:pt modelId="{CF72E29D-F423-4347-8EC6-F883E001BAC3}" type="sibTrans" cxnId="{69E2E3F3-059F-40D3-BFBB-B8A98A9AFFD6}">
      <dgm:prSet/>
      <dgm:spPr/>
      <dgm:t>
        <a:bodyPr/>
        <a:lstStyle/>
        <a:p>
          <a:endParaRPr lang="es-ES"/>
        </a:p>
      </dgm:t>
    </dgm:pt>
    <dgm:pt modelId="{B2101514-AECC-4C93-ACC8-59B0B9587E23}">
      <dgm:prSet phldrT="[Texto]">
        <dgm:style>
          <a:lnRef idx="2">
            <a:schemeClr val="accent1"/>
          </a:lnRef>
          <a:fillRef idx="1">
            <a:schemeClr val="lt1"/>
          </a:fillRef>
          <a:effectRef idx="0">
            <a:schemeClr val="accent1"/>
          </a:effectRef>
          <a:fontRef idx="minor">
            <a:schemeClr val="dk1"/>
          </a:fontRef>
        </dgm:style>
      </dgm:prSet>
      <dgm:spPr/>
      <dgm:t>
        <a:bodyPr/>
        <a:lstStyle/>
        <a:p>
          <a:pPr algn="just"/>
          <a:r>
            <a:rPr lang="es-CO" b="1">
              <a:latin typeface="Arial" panose="020B0604020202020204" pitchFamily="34" charset="0"/>
              <a:cs typeface="Arial" panose="020B0604020202020204" pitchFamily="34" charset="0"/>
            </a:rPr>
            <a:t>Pertinencia:</a:t>
          </a:r>
          <a:r>
            <a:rPr lang="es-CO">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a:latin typeface="Arial" panose="020B0604020202020204" pitchFamily="34" charset="0"/>
            <a:cs typeface="Arial" panose="020B0604020202020204" pitchFamily="34" charset="0"/>
          </a:endParaRPr>
        </a:p>
      </dgm:t>
    </dgm:pt>
    <dgm:pt modelId="{A35556F4-BBF2-42D2-93B0-2C44CB489D53}" type="parTrans" cxnId="{FF45C54E-754A-4460-9B40-C0FCB515411B}">
      <dgm:prSet/>
      <dgm:spPr/>
      <dgm:t>
        <a:bodyPr/>
        <a:lstStyle/>
        <a:p>
          <a:endParaRPr lang="es-ES"/>
        </a:p>
      </dgm:t>
    </dgm:pt>
    <dgm:pt modelId="{C59427B8-C072-42BE-96FE-551E48E55F07}" type="sibTrans" cxnId="{FF45C54E-754A-4460-9B40-C0FCB515411B}">
      <dgm:prSet/>
      <dgm:spPr/>
      <dgm:t>
        <a:bodyPr/>
        <a:lstStyle/>
        <a:p>
          <a:endParaRPr lang="es-ES"/>
        </a:p>
      </dgm:t>
    </dgm:pt>
    <dgm:pt modelId="{820C4EB2-C312-466E-8E51-70542514267E}">
      <dgm:prSet phldrT="[Texto]" custT="1">
        <dgm:style>
          <a:lnRef idx="2">
            <a:schemeClr val="accent1"/>
          </a:lnRef>
          <a:fillRef idx="1">
            <a:schemeClr val="lt1"/>
          </a:fillRef>
          <a:effectRef idx="0">
            <a:schemeClr val="accent1"/>
          </a:effectRef>
          <a:fontRef idx="minor">
            <a:schemeClr val="dk1"/>
          </a:fontRef>
        </dgm:style>
      </dgm:prSet>
      <dgm:spPr/>
      <dgm:t>
        <a:bodyPr/>
        <a:lstStyle/>
        <a:p>
          <a:pPr algn="just"/>
          <a:r>
            <a:rPr lang="es-CO" sz="1200" b="1">
              <a:latin typeface="Arial" panose="020B0604020202020204" pitchFamily="34" charset="0"/>
              <a:cs typeface="Arial" panose="020B0604020202020204" pitchFamily="34" charset="0"/>
            </a:rPr>
            <a:t>Mejoramiento Continuo</a:t>
          </a:r>
          <a:r>
            <a:rPr lang="es-CO" sz="1100" b="1">
              <a:latin typeface="Arial" panose="020B0604020202020204" pitchFamily="34" charset="0"/>
              <a:cs typeface="Arial" panose="020B0604020202020204" pitchFamily="34" charset="0"/>
            </a:rPr>
            <a:t>:</a:t>
          </a:r>
          <a:r>
            <a:rPr lang="es-CO" sz="11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a:latin typeface="Arial" panose="020B0604020202020204" pitchFamily="34" charset="0"/>
              <a:cs typeface="Arial" panose="020B0604020202020204" pitchFamily="34" charset="0"/>
            </a:rPr>
            <a:t>.</a:t>
          </a:r>
          <a:endParaRPr lang="es-ES" sz="1200">
            <a:latin typeface="Arial" panose="020B0604020202020204" pitchFamily="34" charset="0"/>
            <a:cs typeface="Arial" panose="020B0604020202020204" pitchFamily="34" charset="0"/>
          </a:endParaRPr>
        </a:p>
      </dgm:t>
    </dgm:pt>
    <dgm:pt modelId="{80D3E080-586D-4EFB-A2BD-7E43EA2468CA}" type="parTrans" cxnId="{DEBC9EBB-EC0C-400E-A50C-91622B9C5E74}">
      <dgm:prSet/>
      <dgm:spPr/>
      <dgm:t>
        <a:bodyPr/>
        <a:lstStyle/>
        <a:p>
          <a:endParaRPr lang="es-ES"/>
        </a:p>
      </dgm:t>
    </dgm:pt>
    <dgm:pt modelId="{0389BCEB-764F-45D9-9A4C-9D2A85AE4BB3}" type="sibTrans" cxnId="{DEBC9EBB-EC0C-400E-A50C-91622B9C5E74}">
      <dgm:prSet/>
      <dgm:spPr/>
      <dgm:t>
        <a:bodyPr/>
        <a:lstStyle/>
        <a:p>
          <a:endParaRPr lang="es-ES"/>
        </a:p>
      </dgm:t>
    </dgm:pt>
    <dgm:pt modelId="{C774E43C-732A-4B19-9350-307D55A37383}">
      <dgm:prSet>
        <dgm:style>
          <a:lnRef idx="2">
            <a:schemeClr val="accent1"/>
          </a:lnRef>
          <a:fillRef idx="1">
            <a:schemeClr val="lt1"/>
          </a:fillRef>
          <a:effectRef idx="0">
            <a:schemeClr val="accent1"/>
          </a:effectRef>
          <a:fontRef idx="minor">
            <a:schemeClr val="dk1"/>
          </a:fontRef>
        </dgm:style>
      </dgm:prSet>
      <dgm:spPr/>
      <dgm:t>
        <a:bodyPr/>
        <a:lstStyle/>
        <a:p>
          <a:pPr algn="just"/>
          <a:r>
            <a:rPr lang="es-CO" b="1">
              <a:latin typeface="Arial" panose="020B0604020202020204" pitchFamily="34" charset="0"/>
              <a:cs typeface="Arial" panose="020B0604020202020204" pitchFamily="34" charset="0"/>
            </a:rPr>
            <a:t>Apropiación:</a:t>
          </a:r>
          <a:r>
            <a:rPr lang="es-CO">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a:t>.</a:t>
          </a:r>
          <a:endParaRPr lang="es-ES"/>
        </a:p>
      </dgm:t>
    </dgm:pt>
    <dgm:pt modelId="{C7AEEB4E-896B-4C3B-9172-332106973A12}" type="parTrans" cxnId="{3F147826-1430-4BE9-8694-362C69CAFD50}">
      <dgm:prSet/>
      <dgm:spPr/>
      <dgm:t>
        <a:bodyPr/>
        <a:lstStyle/>
        <a:p>
          <a:endParaRPr lang="es-ES"/>
        </a:p>
      </dgm:t>
    </dgm:pt>
    <dgm:pt modelId="{4FF0234E-29A0-4D35-9F3A-5D719E7543CB}" type="sibTrans" cxnId="{3F147826-1430-4BE9-8694-362C69CAFD50}">
      <dgm:prSet/>
      <dgm:spPr/>
      <dgm:t>
        <a:bodyPr/>
        <a:lstStyle/>
        <a:p>
          <a:endParaRPr lang="es-ES"/>
        </a:p>
      </dgm:t>
    </dgm:pt>
    <dgm:pt modelId="{5CC0CFC6-5274-4744-A7D5-CB3537CD5D7D}" type="pres">
      <dgm:prSet presAssocID="{D3C45AEC-4136-482B-A5D4-CFBB6AA8E205}" presName="Name0" presStyleCnt="0">
        <dgm:presLayoutVars>
          <dgm:chMax val="7"/>
          <dgm:chPref val="7"/>
          <dgm:dir/>
        </dgm:presLayoutVars>
      </dgm:prSet>
      <dgm:spPr/>
    </dgm:pt>
    <dgm:pt modelId="{E0520636-EAB9-4908-AEA1-74F99650D7D0}" type="pres">
      <dgm:prSet presAssocID="{D3C45AEC-4136-482B-A5D4-CFBB6AA8E205}" presName="Name1" presStyleCnt="0"/>
      <dgm:spPr/>
    </dgm:pt>
    <dgm:pt modelId="{06C82DAD-9BD4-4A27-88F7-2B801EF801E3}" type="pres">
      <dgm:prSet presAssocID="{D3C45AEC-4136-482B-A5D4-CFBB6AA8E205}" presName="cycle" presStyleCnt="0"/>
      <dgm:spPr/>
    </dgm:pt>
    <dgm:pt modelId="{49A9891D-AB3E-465C-8639-5CE49099945F}" type="pres">
      <dgm:prSet presAssocID="{D3C45AEC-4136-482B-A5D4-CFBB6AA8E205}" presName="srcNode" presStyleLbl="node1" presStyleIdx="0" presStyleCnt="4"/>
      <dgm:spPr/>
    </dgm:pt>
    <dgm:pt modelId="{05839E01-E49A-4DE0-882F-C60A6F385CBC}" type="pres">
      <dgm:prSet presAssocID="{D3C45AEC-4136-482B-A5D4-CFBB6AA8E205}" presName="conn" presStyleLbl="parChTrans1D2" presStyleIdx="0" presStyleCnt="1"/>
      <dgm:spPr/>
    </dgm:pt>
    <dgm:pt modelId="{43B6CCB8-00E6-4A24-A5C2-3EDE17E2C6CD}" type="pres">
      <dgm:prSet presAssocID="{D3C45AEC-4136-482B-A5D4-CFBB6AA8E205}" presName="extraNode" presStyleLbl="node1" presStyleIdx="0" presStyleCnt="4"/>
      <dgm:spPr/>
    </dgm:pt>
    <dgm:pt modelId="{4C9EAFEC-C1FE-4414-81A8-12F91E394500}" type="pres">
      <dgm:prSet presAssocID="{D3C45AEC-4136-482B-A5D4-CFBB6AA8E205}" presName="dstNode" presStyleLbl="node1" presStyleIdx="0" presStyleCnt="4"/>
      <dgm:spPr/>
    </dgm:pt>
    <dgm:pt modelId="{2820AD81-F58B-4F1C-9AE1-C00EA36F07CC}" type="pres">
      <dgm:prSet presAssocID="{17BB5C6C-6DF3-4BF2-9F00-D38EB08BA60C}" presName="text_1" presStyleLbl="node1" presStyleIdx="0" presStyleCnt="4">
        <dgm:presLayoutVars>
          <dgm:bulletEnabled val="1"/>
        </dgm:presLayoutVars>
      </dgm:prSet>
      <dgm:spPr/>
    </dgm:pt>
    <dgm:pt modelId="{C965FBA8-495D-4FE7-986D-C00A005D2BA5}" type="pres">
      <dgm:prSet presAssocID="{17BB5C6C-6DF3-4BF2-9F00-D38EB08BA60C}" presName="accent_1" presStyleCnt="0"/>
      <dgm:spPr/>
    </dgm:pt>
    <dgm:pt modelId="{C4DDC451-73CF-4E0A-A2DE-DB7155109FAD}" type="pres">
      <dgm:prSet presAssocID="{17BB5C6C-6DF3-4BF2-9F00-D38EB08BA60C}" presName="accentRepeatNode" presStyleLbl="solidFgAcc1" presStyleIdx="0" presStyleCnt="4"/>
      <dgm:spPr>
        <a:blipFill rotWithShape="0">
          <a:blip xmlns:r="http://schemas.openxmlformats.org/officeDocument/2006/relationships" r:embed="rId1"/>
          <a:srcRect/>
          <a:stretch>
            <a:fillRect l="-30000" r="-30000"/>
          </a:stretch>
        </a:blipFill>
      </dgm:spPr>
    </dgm:pt>
    <dgm:pt modelId="{27448054-D9DB-4F4B-9ECF-E6A8088725F3}" type="pres">
      <dgm:prSet presAssocID="{B2101514-AECC-4C93-ACC8-59B0B9587E23}" presName="text_2" presStyleLbl="node1" presStyleIdx="1" presStyleCnt="4">
        <dgm:presLayoutVars>
          <dgm:bulletEnabled val="1"/>
        </dgm:presLayoutVars>
      </dgm:prSet>
      <dgm:spPr/>
    </dgm:pt>
    <dgm:pt modelId="{6EF0BEF4-497E-4D4D-B8AF-FE180BF5A4C7}" type="pres">
      <dgm:prSet presAssocID="{B2101514-AECC-4C93-ACC8-59B0B9587E23}" presName="accent_2" presStyleCnt="0"/>
      <dgm:spPr/>
    </dgm:pt>
    <dgm:pt modelId="{078F8E23-2261-44CC-A08C-C377037AD440}" type="pres">
      <dgm:prSet presAssocID="{B2101514-AECC-4C93-ACC8-59B0B9587E23}" presName="accentRepeatNode" presStyleLbl="solidFgAcc1" presStyleIdx="1" presStyleCnt="4"/>
      <dgm:spPr>
        <a:blipFill rotWithShape="0">
          <a:blip xmlns:r="http://schemas.openxmlformats.org/officeDocument/2006/relationships" r:embed="rId1"/>
          <a:srcRect/>
          <a:stretch>
            <a:fillRect l="-30000" r="-30000"/>
          </a:stretch>
        </a:blipFill>
      </dgm:spPr>
    </dgm:pt>
    <dgm:pt modelId="{5A36C714-25A4-44DA-988D-63D7E71089F4}" type="pres">
      <dgm:prSet presAssocID="{C774E43C-732A-4B19-9350-307D55A37383}" presName="text_3" presStyleLbl="node1" presStyleIdx="2" presStyleCnt="4">
        <dgm:presLayoutVars>
          <dgm:bulletEnabled val="1"/>
        </dgm:presLayoutVars>
      </dgm:prSet>
      <dgm:spPr/>
    </dgm:pt>
    <dgm:pt modelId="{F2255132-B2DF-40BF-9056-11EA350C7702}" type="pres">
      <dgm:prSet presAssocID="{C774E43C-732A-4B19-9350-307D55A37383}" presName="accent_3" presStyleCnt="0"/>
      <dgm:spPr/>
    </dgm:pt>
    <dgm:pt modelId="{4A35D80E-8E49-45E2-B3F9-DA7EDA655134}" type="pres">
      <dgm:prSet presAssocID="{C774E43C-732A-4B19-9350-307D55A37383}" presName="accentRepeatNode" presStyleLbl="solidFgAcc1" presStyleIdx="2" presStyleCnt="4"/>
      <dgm:spPr>
        <a:blipFill rotWithShape="0">
          <a:blip xmlns:r="http://schemas.openxmlformats.org/officeDocument/2006/relationships" r:embed="rId1"/>
          <a:srcRect/>
          <a:stretch>
            <a:fillRect l="-30000" r="-30000"/>
          </a:stretch>
        </a:blipFill>
      </dgm:spPr>
    </dgm:pt>
    <dgm:pt modelId="{020DF8DA-C730-4D7F-A191-4F57D63429D7}" type="pres">
      <dgm:prSet presAssocID="{820C4EB2-C312-466E-8E51-70542514267E}" presName="text_4" presStyleLbl="node1" presStyleIdx="3" presStyleCnt="4">
        <dgm:presLayoutVars>
          <dgm:bulletEnabled val="1"/>
        </dgm:presLayoutVars>
      </dgm:prSet>
      <dgm:spPr/>
    </dgm:pt>
    <dgm:pt modelId="{15A0A3F8-E75C-464C-BB96-1C66658EEEAB}" type="pres">
      <dgm:prSet presAssocID="{820C4EB2-C312-466E-8E51-70542514267E}" presName="accent_4" presStyleCnt="0"/>
      <dgm:spPr/>
    </dgm:pt>
    <dgm:pt modelId="{68BEB820-7E55-4EE2-B5DB-D33EB28A7D39}" type="pres">
      <dgm:prSet presAssocID="{820C4EB2-C312-466E-8E51-70542514267E}" presName="accentRepeatNode" presStyleLbl="solidFgAcc1" presStyleIdx="3" presStyleCnt="4"/>
      <dgm:spPr>
        <a:blipFill rotWithShape="0">
          <a:blip xmlns:r="http://schemas.openxmlformats.org/officeDocument/2006/relationships" r:embed="rId1"/>
          <a:srcRect/>
          <a:stretch>
            <a:fillRect l="-30000" r="-30000"/>
          </a:stretch>
        </a:blipFill>
      </dgm:spPr>
    </dgm:pt>
  </dgm:ptLst>
  <dgm:cxnLst>
    <dgm:cxn modelId="{6FA0A022-AA1D-48E3-A30F-59BEEF2F98D3}" type="presOf" srcId="{D3C45AEC-4136-482B-A5D4-CFBB6AA8E205}" destId="{5CC0CFC6-5274-4744-A7D5-CB3537CD5D7D}" srcOrd="0" destOrd="0" presId="urn:microsoft.com/office/officeart/2008/layout/VerticalCurvedList"/>
    <dgm:cxn modelId="{3F147826-1430-4BE9-8694-362C69CAFD50}" srcId="{D3C45AEC-4136-482B-A5D4-CFBB6AA8E205}" destId="{C774E43C-732A-4B19-9350-307D55A37383}" srcOrd="2" destOrd="0" parTransId="{C7AEEB4E-896B-4C3B-9172-332106973A12}" sibTransId="{4FF0234E-29A0-4D35-9F3A-5D719E7543CB}"/>
    <dgm:cxn modelId="{87E66143-D4C6-4835-AF4C-3B38BFD927AC}" type="presOf" srcId="{C774E43C-732A-4B19-9350-307D55A37383}" destId="{5A36C714-25A4-44DA-988D-63D7E71089F4}" srcOrd="0" destOrd="0" presId="urn:microsoft.com/office/officeart/2008/layout/VerticalCurvedList"/>
    <dgm:cxn modelId="{FF45C54E-754A-4460-9B40-C0FCB515411B}" srcId="{D3C45AEC-4136-482B-A5D4-CFBB6AA8E205}" destId="{B2101514-AECC-4C93-ACC8-59B0B9587E23}" srcOrd="1" destOrd="0" parTransId="{A35556F4-BBF2-42D2-93B0-2C44CB489D53}" sibTransId="{C59427B8-C072-42BE-96FE-551E48E55F07}"/>
    <dgm:cxn modelId="{70DC7957-5C01-4AEA-B319-6B850425A28B}" type="presOf" srcId="{820C4EB2-C312-466E-8E51-70542514267E}" destId="{020DF8DA-C730-4D7F-A191-4F57D63429D7}" srcOrd="0" destOrd="0" presId="urn:microsoft.com/office/officeart/2008/layout/VerticalCurvedList"/>
    <dgm:cxn modelId="{78142DA9-98C5-4D4E-99F6-D363018146EC}" type="presOf" srcId="{17BB5C6C-6DF3-4BF2-9F00-D38EB08BA60C}" destId="{2820AD81-F58B-4F1C-9AE1-C00EA36F07CC}" srcOrd="0" destOrd="0" presId="urn:microsoft.com/office/officeart/2008/layout/VerticalCurvedList"/>
    <dgm:cxn modelId="{D24BA8B5-AFAC-46BB-9F30-98B7D39DA215}" type="presOf" srcId="{B2101514-AECC-4C93-ACC8-59B0B9587E23}" destId="{27448054-D9DB-4F4B-9ECF-E6A8088725F3}" srcOrd="0" destOrd="0" presId="urn:microsoft.com/office/officeart/2008/layout/VerticalCurvedList"/>
    <dgm:cxn modelId="{DEBC9EBB-EC0C-400E-A50C-91622B9C5E74}" srcId="{D3C45AEC-4136-482B-A5D4-CFBB6AA8E205}" destId="{820C4EB2-C312-466E-8E51-70542514267E}" srcOrd="3" destOrd="0" parTransId="{80D3E080-586D-4EFB-A2BD-7E43EA2468CA}" sibTransId="{0389BCEB-764F-45D9-9A4C-9D2A85AE4BB3}"/>
    <dgm:cxn modelId="{69E2E3F3-059F-40D3-BFBB-B8A98A9AFFD6}" srcId="{D3C45AEC-4136-482B-A5D4-CFBB6AA8E205}" destId="{17BB5C6C-6DF3-4BF2-9F00-D38EB08BA60C}" srcOrd="0" destOrd="0" parTransId="{2DD891EA-1558-4898-A27D-12D8B70D0175}" sibTransId="{CF72E29D-F423-4347-8EC6-F883E001BAC3}"/>
    <dgm:cxn modelId="{4DE1DCFB-3CBE-425E-9D5F-12C3F5A4C418}" type="presOf" srcId="{CF72E29D-F423-4347-8EC6-F883E001BAC3}" destId="{05839E01-E49A-4DE0-882F-C60A6F385CBC}" srcOrd="0" destOrd="0" presId="urn:microsoft.com/office/officeart/2008/layout/VerticalCurvedList"/>
    <dgm:cxn modelId="{6597C2C4-FA09-412E-A1AE-C18FD1C6A315}" type="presParOf" srcId="{5CC0CFC6-5274-4744-A7D5-CB3537CD5D7D}" destId="{E0520636-EAB9-4908-AEA1-74F99650D7D0}" srcOrd="0" destOrd="0" presId="urn:microsoft.com/office/officeart/2008/layout/VerticalCurvedList"/>
    <dgm:cxn modelId="{7E486A4A-2C03-4C88-89EB-D6035A22816C}" type="presParOf" srcId="{E0520636-EAB9-4908-AEA1-74F99650D7D0}" destId="{06C82DAD-9BD4-4A27-88F7-2B801EF801E3}" srcOrd="0" destOrd="0" presId="urn:microsoft.com/office/officeart/2008/layout/VerticalCurvedList"/>
    <dgm:cxn modelId="{B62001BA-D755-44D4-9366-4A4F3620A176}" type="presParOf" srcId="{06C82DAD-9BD4-4A27-88F7-2B801EF801E3}" destId="{49A9891D-AB3E-465C-8639-5CE49099945F}" srcOrd="0" destOrd="0" presId="urn:microsoft.com/office/officeart/2008/layout/VerticalCurvedList"/>
    <dgm:cxn modelId="{827153D0-0391-45DD-91E8-3EBEBEA512E5}" type="presParOf" srcId="{06C82DAD-9BD4-4A27-88F7-2B801EF801E3}" destId="{05839E01-E49A-4DE0-882F-C60A6F385CBC}" srcOrd="1" destOrd="0" presId="urn:microsoft.com/office/officeart/2008/layout/VerticalCurvedList"/>
    <dgm:cxn modelId="{A75D61F3-8864-42D2-9A18-3E6D8AB70864}" type="presParOf" srcId="{06C82DAD-9BD4-4A27-88F7-2B801EF801E3}" destId="{43B6CCB8-00E6-4A24-A5C2-3EDE17E2C6CD}" srcOrd="2" destOrd="0" presId="urn:microsoft.com/office/officeart/2008/layout/VerticalCurvedList"/>
    <dgm:cxn modelId="{07DB14F7-87C1-4586-8810-0191F81622B7}" type="presParOf" srcId="{06C82DAD-9BD4-4A27-88F7-2B801EF801E3}" destId="{4C9EAFEC-C1FE-4414-81A8-12F91E394500}" srcOrd="3" destOrd="0" presId="urn:microsoft.com/office/officeart/2008/layout/VerticalCurvedList"/>
    <dgm:cxn modelId="{EAD2C86A-4D1A-40FF-8576-EF750CBD6E56}" type="presParOf" srcId="{E0520636-EAB9-4908-AEA1-74F99650D7D0}" destId="{2820AD81-F58B-4F1C-9AE1-C00EA36F07CC}" srcOrd="1" destOrd="0" presId="urn:microsoft.com/office/officeart/2008/layout/VerticalCurvedList"/>
    <dgm:cxn modelId="{6AA8A21B-713A-4834-8C4B-1BCCE7F94E9E}" type="presParOf" srcId="{E0520636-EAB9-4908-AEA1-74F99650D7D0}" destId="{C965FBA8-495D-4FE7-986D-C00A005D2BA5}" srcOrd="2" destOrd="0" presId="urn:microsoft.com/office/officeart/2008/layout/VerticalCurvedList"/>
    <dgm:cxn modelId="{5DD579F6-F42A-4E14-9381-7CEEF23CED43}" type="presParOf" srcId="{C965FBA8-495D-4FE7-986D-C00A005D2BA5}" destId="{C4DDC451-73CF-4E0A-A2DE-DB7155109FAD}" srcOrd="0" destOrd="0" presId="urn:microsoft.com/office/officeart/2008/layout/VerticalCurvedList"/>
    <dgm:cxn modelId="{F7116338-346E-4784-B0E4-70377C6DB62B}" type="presParOf" srcId="{E0520636-EAB9-4908-AEA1-74F99650D7D0}" destId="{27448054-D9DB-4F4B-9ECF-E6A8088725F3}" srcOrd="3" destOrd="0" presId="urn:microsoft.com/office/officeart/2008/layout/VerticalCurvedList"/>
    <dgm:cxn modelId="{9C266F21-9C98-472E-9B75-645CC93AF177}" type="presParOf" srcId="{E0520636-EAB9-4908-AEA1-74F99650D7D0}" destId="{6EF0BEF4-497E-4D4D-B8AF-FE180BF5A4C7}" srcOrd="4" destOrd="0" presId="urn:microsoft.com/office/officeart/2008/layout/VerticalCurvedList"/>
    <dgm:cxn modelId="{CB87D8D6-F2C7-483E-A534-166C7C748C6A}" type="presParOf" srcId="{6EF0BEF4-497E-4D4D-B8AF-FE180BF5A4C7}" destId="{078F8E23-2261-44CC-A08C-C377037AD440}" srcOrd="0" destOrd="0" presId="urn:microsoft.com/office/officeart/2008/layout/VerticalCurvedList"/>
    <dgm:cxn modelId="{5A2CAE9C-3243-4CB5-B2A9-26A04F062B45}" type="presParOf" srcId="{E0520636-EAB9-4908-AEA1-74F99650D7D0}" destId="{5A36C714-25A4-44DA-988D-63D7E71089F4}" srcOrd="5" destOrd="0" presId="urn:microsoft.com/office/officeart/2008/layout/VerticalCurvedList"/>
    <dgm:cxn modelId="{D9013F28-491D-4CC6-9CB8-E3246434D103}" type="presParOf" srcId="{E0520636-EAB9-4908-AEA1-74F99650D7D0}" destId="{F2255132-B2DF-40BF-9056-11EA350C7702}" srcOrd="6" destOrd="0" presId="urn:microsoft.com/office/officeart/2008/layout/VerticalCurvedList"/>
    <dgm:cxn modelId="{0DFF46A5-71DC-4CB2-B7BB-47DFC92959C7}" type="presParOf" srcId="{F2255132-B2DF-40BF-9056-11EA350C7702}" destId="{4A35D80E-8E49-45E2-B3F9-DA7EDA655134}" srcOrd="0" destOrd="0" presId="urn:microsoft.com/office/officeart/2008/layout/VerticalCurvedList"/>
    <dgm:cxn modelId="{A0DF6411-C413-4AAC-B990-FF0EE787072C}" type="presParOf" srcId="{E0520636-EAB9-4908-AEA1-74F99650D7D0}" destId="{020DF8DA-C730-4D7F-A191-4F57D63429D7}" srcOrd="7" destOrd="0" presId="urn:microsoft.com/office/officeart/2008/layout/VerticalCurvedList"/>
    <dgm:cxn modelId="{4D59A2CB-CAD0-4E23-A87E-61C8996AD6C6}" type="presParOf" srcId="{E0520636-EAB9-4908-AEA1-74F99650D7D0}" destId="{15A0A3F8-E75C-464C-BB96-1C66658EEEAB}" srcOrd="8" destOrd="0" presId="urn:microsoft.com/office/officeart/2008/layout/VerticalCurvedList"/>
    <dgm:cxn modelId="{508D25FE-8AE8-4CDB-999B-584848B864C9}" type="presParOf" srcId="{15A0A3F8-E75C-464C-BB96-1C66658EEEAB}" destId="{68BEB820-7E55-4EE2-B5DB-D33EB28A7D39}" srcOrd="0" destOrd="0" presId="urn:microsoft.com/office/officeart/2008/layout/VerticalCurvedList"/>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CCAB9B8-735C-436A-8BE1-BB317B2F5FC0}">
      <dsp:nvSpPr>
        <dsp:cNvPr id="0" name=""/>
        <dsp:cNvSpPr/>
      </dsp:nvSpPr>
      <dsp:spPr>
        <a:xfrm rot="5400000">
          <a:off x="-192185" y="193408"/>
          <a:ext cx="1281233" cy="896863"/>
        </a:xfrm>
        <a:prstGeom prst="chevron">
          <a:avLst/>
        </a:prstGeom>
        <a:gradFill rotWithShape="0">
          <a:gsLst>
            <a:gs pos="0">
              <a:schemeClr val="accent2">
                <a:hueOff val="0"/>
                <a:satOff val="0"/>
                <a:lumOff val="0"/>
                <a:alphaOff val="0"/>
                <a:shade val="51000"/>
                <a:satMod val="130000"/>
              </a:schemeClr>
            </a:gs>
            <a:gs pos="80000">
              <a:schemeClr val="accent2">
                <a:hueOff val="0"/>
                <a:satOff val="0"/>
                <a:lumOff val="0"/>
                <a:alphaOff val="0"/>
                <a:shade val="93000"/>
                <a:satMod val="130000"/>
              </a:schemeClr>
            </a:gs>
            <a:gs pos="100000">
              <a:schemeClr val="accent2">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Autoevaluacion institucional</a:t>
          </a:r>
        </a:p>
      </dsp:txBody>
      <dsp:txXfrm rot="-5400000">
        <a:off x="1" y="449655"/>
        <a:ext cx="896863" cy="384370"/>
      </dsp:txXfrm>
    </dsp:sp>
    <dsp:sp modelId="{1FA5B2FE-7B25-4663-BAF0-3D484B0BA287}">
      <dsp:nvSpPr>
        <dsp:cNvPr id="0" name=""/>
        <dsp:cNvSpPr/>
      </dsp:nvSpPr>
      <dsp:spPr>
        <a:xfrm rot="5400000">
          <a:off x="3465793" y="-2568929"/>
          <a:ext cx="832801" cy="5970661"/>
        </a:xfrm>
        <a:prstGeom prst="round1Rect">
          <a:avLst/>
        </a:prstGeom>
        <a:solidFill>
          <a:schemeClr val="lt1">
            <a:alpha val="90000"/>
            <a:hueOff val="0"/>
            <a:satOff val="0"/>
            <a:lumOff val="0"/>
            <a:alphaOff val="0"/>
          </a:schemeClr>
        </a:solidFill>
        <a:ln w="9525" cap="flat" cmpd="sng" algn="ctr">
          <a:solidFill>
            <a:schemeClr val="accent2">
              <a:hueOff val="0"/>
              <a:satOff val="0"/>
              <a:lumOff val="0"/>
              <a:alphaOff val="0"/>
            </a:schemeClr>
          </a:solidFill>
          <a:prstDash val="solid"/>
        </a:ln>
        <a:effectLst>
          <a:outerShdw blurRad="40000" dist="23000" dir="5400000" rotWithShape="0">
            <a:srgbClr val="000000">
              <a:alpha val="3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a la IE. identificar sus fortalezas y oportunidades, con lo que se puede definir y poner en marcha un plan de mejoramiento</a:t>
          </a:r>
          <a:endParaRPr lang="es-ES" sz="1200" kern="1200"/>
        </a:p>
        <a:p>
          <a:pPr marL="114300" lvl="1" indent="-114300" algn="l" defTabSz="533400">
            <a:lnSpc>
              <a:spcPct val="90000"/>
            </a:lnSpc>
            <a:spcBef>
              <a:spcPct val="0"/>
            </a:spcBef>
            <a:spcAft>
              <a:spcPct val="15000"/>
            </a:spcAft>
            <a:buChar char="•"/>
          </a:pPr>
          <a:endParaRPr lang="es-ES" sz="1200" kern="1200"/>
        </a:p>
      </dsp:txBody>
      <dsp:txXfrm rot="-5400000">
        <a:off x="896863" y="1"/>
        <a:ext cx="5970661" cy="792147"/>
      </dsp:txXfrm>
    </dsp:sp>
    <dsp:sp modelId="{B64E41B5-FF54-4D42-AB0F-42F9D69FC5DE}">
      <dsp:nvSpPr>
        <dsp:cNvPr id="0" name=""/>
        <dsp:cNvSpPr/>
      </dsp:nvSpPr>
      <dsp:spPr>
        <a:xfrm rot="5400000">
          <a:off x="-192185" y="1275593"/>
          <a:ext cx="1281233" cy="896863"/>
        </a:xfrm>
        <a:prstGeom prst="chevron">
          <a:avLst/>
        </a:prstGeom>
        <a:gradFill rotWithShape="0">
          <a:gsLst>
            <a:gs pos="0">
              <a:schemeClr val="accent2">
                <a:hueOff val="-727682"/>
                <a:satOff val="-41964"/>
                <a:lumOff val="4314"/>
                <a:alphaOff val="0"/>
                <a:shade val="51000"/>
                <a:satMod val="130000"/>
              </a:schemeClr>
            </a:gs>
            <a:gs pos="80000">
              <a:schemeClr val="accent2">
                <a:hueOff val="-727682"/>
                <a:satOff val="-41964"/>
                <a:lumOff val="4314"/>
                <a:alphaOff val="0"/>
                <a:shade val="93000"/>
                <a:satMod val="130000"/>
              </a:schemeClr>
            </a:gs>
            <a:gs pos="100000">
              <a:schemeClr val="accent2">
                <a:hueOff val="-727682"/>
                <a:satOff val="-41964"/>
                <a:lumOff val="4314"/>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Elaboración planes de mejoramiento</a:t>
          </a:r>
        </a:p>
      </dsp:txBody>
      <dsp:txXfrm rot="-5400000">
        <a:off x="1" y="1531840"/>
        <a:ext cx="896863" cy="384370"/>
      </dsp:txXfrm>
    </dsp:sp>
    <dsp:sp modelId="{DED0923D-7BC5-4158-B5B6-AFE17368A2C1}">
      <dsp:nvSpPr>
        <dsp:cNvPr id="0" name=""/>
        <dsp:cNvSpPr/>
      </dsp:nvSpPr>
      <dsp:spPr>
        <a:xfrm rot="5400000">
          <a:off x="3465793" y="-1485521"/>
          <a:ext cx="832801" cy="5970661"/>
        </a:xfrm>
        <a:prstGeom prst="round1Rect">
          <a:avLst/>
        </a:prstGeom>
        <a:solidFill>
          <a:schemeClr val="lt1">
            <a:alpha val="90000"/>
            <a:hueOff val="0"/>
            <a:satOff val="0"/>
            <a:lumOff val="0"/>
            <a:alphaOff val="0"/>
          </a:schemeClr>
        </a:solidFill>
        <a:ln w="9525" cap="flat" cmpd="sng" algn="ctr">
          <a:solidFill>
            <a:schemeClr val="accent2">
              <a:hueOff val="-727682"/>
              <a:satOff val="-41964"/>
              <a:lumOff val="4314"/>
              <a:alphaOff val="0"/>
            </a:schemeClr>
          </a:solidFill>
          <a:prstDash val="solid"/>
        </a:ln>
        <a:effectLst>
          <a:outerShdw blurRad="40000" dist="23000" dir="5400000" rotWithShape="0">
            <a:srgbClr val="000000">
              <a:alpha val="3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just"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Es un conjunto de medidas establecidas por el rector o director, para producir cambios significativos en los objetivos estrategicos de la IE.</a:t>
          </a:r>
          <a:endParaRPr lang="es-ES" sz="1200" kern="1200"/>
        </a:p>
      </dsp:txBody>
      <dsp:txXfrm rot="-5400000">
        <a:off x="896863" y="1083409"/>
        <a:ext cx="5970661" cy="792147"/>
      </dsp:txXfrm>
    </dsp:sp>
    <dsp:sp modelId="{D17032F3-D529-4E80-93B5-3B7D39563949}">
      <dsp:nvSpPr>
        <dsp:cNvPr id="0" name=""/>
        <dsp:cNvSpPr/>
      </dsp:nvSpPr>
      <dsp:spPr>
        <a:xfrm rot="5400000">
          <a:off x="-192185" y="2357777"/>
          <a:ext cx="1281233" cy="896863"/>
        </a:xfrm>
        <a:prstGeom prst="chevron">
          <a:avLst/>
        </a:prstGeom>
        <a:gradFill rotWithShape="0">
          <a:gsLst>
            <a:gs pos="0">
              <a:schemeClr val="accent2">
                <a:hueOff val="-1455363"/>
                <a:satOff val="-83928"/>
                <a:lumOff val="8628"/>
                <a:alphaOff val="0"/>
                <a:shade val="51000"/>
                <a:satMod val="130000"/>
              </a:schemeClr>
            </a:gs>
            <a:gs pos="80000">
              <a:schemeClr val="accent2">
                <a:hueOff val="-1455363"/>
                <a:satOff val="-83928"/>
                <a:lumOff val="8628"/>
                <a:alphaOff val="0"/>
                <a:shade val="93000"/>
                <a:satMod val="130000"/>
              </a:schemeClr>
            </a:gs>
            <a:gs pos="100000">
              <a:schemeClr val="accent2">
                <a:hueOff val="-1455363"/>
                <a:satOff val="-83928"/>
                <a:lumOff val="8628"/>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5715" tIns="5715" rIns="5715" bIns="5715" numCol="1" spcCol="1270" anchor="ctr" anchorCtr="0">
          <a:noAutofit/>
        </a:bodyPr>
        <a:lstStyle/>
        <a:p>
          <a:pPr marL="0" lvl="0" indent="0" algn="ctr" defTabSz="400050">
            <a:lnSpc>
              <a:spcPct val="90000"/>
            </a:lnSpc>
            <a:spcBef>
              <a:spcPct val="0"/>
            </a:spcBef>
            <a:spcAft>
              <a:spcPct val="35000"/>
            </a:spcAft>
            <a:buNone/>
          </a:pPr>
          <a:r>
            <a:rPr lang="es-ES" sz="900" kern="1200"/>
            <a:t>Seguimiento</a:t>
          </a:r>
        </a:p>
      </dsp:txBody>
      <dsp:txXfrm rot="-5400000">
        <a:off x="1" y="2614024"/>
        <a:ext cx="896863" cy="384370"/>
      </dsp:txXfrm>
    </dsp:sp>
    <dsp:sp modelId="{E84A19A4-4D21-45C8-AC63-EFFEE43F53C5}">
      <dsp:nvSpPr>
        <dsp:cNvPr id="0" name=""/>
        <dsp:cNvSpPr/>
      </dsp:nvSpPr>
      <dsp:spPr>
        <a:xfrm rot="5400000">
          <a:off x="3465793" y="-403337"/>
          <a:ext cx="832801" cy="5970661"/>
        </a:xfrm>
        <a:prstGeom prst="round1Rect">
          <a:avLst/>
        </a:prstGeom>
        <a:solidFill>
          <a:schemeClr val="lt1">
            <a:alpha val="90000"/>
            <a:hueOff val="0"/>
            <a:satOff val="0"/>
            <a:lumOff val="0"/>
            <a:alphaOff val="0"/>
          </a:schemeClr>
        </a:solidFill>
        <a:ln w="9525" cap="flat" cmpd="sng" algn="ctr">
          <a:solidFill>
            <a:schemeClr val="accent2">
              <a:hueOff val="-1455363"/>
              <a:satOff val="-83928"/>
              <a:lumOff val="8628"/>
              <a:alphaOff val="0"/>
            </a:schemeClr>
          </a:solidFill>
          <a:prstDash val="solid"/>
        </a:ln>
        <a:effectLst>
          <a:outerShdw blurRad="40000" dist="23000" dir="5400000" rotWithShape="0">
            <a:srgbClr val="000000">
              <a:alpha val="35000"/>
            </a:srgbClr>
          </a:outerShdw>
        </a:effectLst>
        <a:scene3d>
          <a:camera prst="orthographicFront"/>
          <a:lightRig rig="threePt" dir="t">
            <a:rot lat="0" lon="0" rev="7500000"/>
          </a:lightRig>
        </a:scene3d>
        <a:sp3d extrusionH="190500" prstMaterial="dkEdge">
          <a:bevelT w="135400" h="16350" prst="relaxedInset"/>
          <a:contourClr>
            <a:schemeClr val="bg1"/>
          </a:contourClr>
        </a:sp3d>
      </dsp:spPr>
      <dsp:style>
        <a:lnRef idx="1">
          <a:scrgbClr r="0" g="0" b="0"/>
        </a:lnRef>
        <a:fillRef idx="1">
          <a:scrgbClr r="0" g="0" b="0"/>
        </a:fillRef>
        <a:effectRef idx="2">
          <a:scrgbClr r="0" g="0" b="0"/>
        </a:effectRef>
        <a:fontRef idx="minor"/>
      </dsp:style>
      <dsp:txBody>
        <a:bodyPr spcFirstLastPara="0" vert="horz" wrap="square" lIns="85344" tIns="7620" rIns="7620" bIns="7620" numCol="1" spcCol="1270" anchor="ctr" anchorCtr="0">
          <a:noAutofit/>
        </a:bodyPr>
        <a:lstStyle/>
        <a:p>
          <a:pPr marL="114300" lvl="1" indent="-114300" algn="l" defTabSz="533400">
            <a:lnSpc>
              <a:spcPct val="90000"/>
            </a:lnSpc>
            <a:spcBef>
              <a:spcPct val="0"/>
            </a:spcBef>
            <a:spcAft>
              <a:spcPct val="15000"/>
            </a:spcAft>
            <a:buChar char="•"/>
          </a:pPr>
          <a:r>
            <a:rPr lang="es-ES" sz="1200" kern="1200">
              <a:latin typeface="Arial" panose="020B0604020202020204" pitchFamily="34" charset="0"/>
              <a:cs typeface="Arial" panose="020B0604020202020204" pitchFamily="34" charset="0"/>
            </a:rPr>
            <a:t>Permite tener información  sobre los resultados alcanzados, a través de la realización de las acciones implementadas por la IE. es decir que se logro y que se hizo</a:t>
          </a:r>
          <a:r>
            <a:rPr lang="es-ES" sz="1600" kern="1200">
              <a:latin typeface="Arial" panose="020B0604020202020204" pitchFamily="34" charset="0"/>
              <a:cs typeface="Arial" panose="020B0604020202020204" pitchFamily="34" charset="0"/>
            </a:rPr>
            <a:t>.</a:t>
          </a:r>
          <a:endParaRPr lang="es-ES" sz="1600" kern="1200"/>
        </a:p>
      </dsp:txBody>
      <dsp:txXfrm rot="-5400000">
        <a:off x="896863" y="2165593"/>
        <a:ext cx="5970661" cy="792147"/>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5839E01-E49A-4DE0-882F-C60A6F385CBC}">
      <dsp:nvSpPr>
        <dsp:cNvPr id="0" name=""/>
        <dsp:cNvSpPr/>
      </dsp:nvSpPr>
      <dsp:spPr>
        <a:xfrm>
          <a:off x="-6860974" y="-1048997"/>
          <a:ext cx="8165419" cy="8165419"/>
        </a:xfrm>
        <a:prstGeom prst="blockArc">
          <a:avLst>
            <a:gd name="adj1" fmla="val 18900000"/>
            <a:gd name="adj2" fmla="val 2700000"/>
            <a:gd name="adj3" fmla="val 265"/>
          </a:avLst>
        </a:prstGeom>
        <a:noFill/>
        <a:ln w="25400" cap="flat" cmpd="sng" algn="ctr">
          <a:solidFill>
            <a:schemeClr val="dk2">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2820AD81-F58B-4F1C-9AE1-C00EA36F07CC}">
      <dsp:nvSpPr>
        <dsp:cNvPr id="0" name=""/>
        <dsp:cNvSpPr/>
      </dsp:nvSpPr>
      <dsp:spPr>
        <a:xfrm>
          <a:off x="682520" y="466463"/>
          <a:ext cx="4717050" cy="933412"/>
        </a:xfrm>
        <a:prstGeom prst="rect">
          <a:avLst/>
        </a:prstGeom>
        <a:solidFill>
          <a:schemeClr val="lt1"/>
        </a:solidFill>
        <a:ln w="25400" cap="flat"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740896" tIns="27940" rIns="27940" bIns="27940" numCol="1" spcCol="1270" anchor="ctr" anchorCtr="0">
          <a:noAutofit/>
        </a:bodyPr>
        <a:lstStyle/>
        <a:p>
          <a:pPr marL="0" lvl="0" indent="0" algn="just" defTabSz="488950">
            <a:lnSpc>
              <a:spcPct val="90000"/>
            </a:lnSpc>
            <a:spcBef>
              <a:spcPct val="0"/>
            </a:spcBef>
            <a:spcAft>
              <a:spcPct val="35000"/>
            </a:spcAft>
            <a:buNone/>
          </a:pPr>
          <a:r>
            <a:rPr lang="es-ES" sz="1100" b="1" kern="1200">
              <a:latin typeface="Arial" panose="020B0604020202020204" pitchFamily="34" charset="0"/>
              <a:cs typeface="Arial" panose="020B0604020202020204" pitchFamily="34" charset="0"/>
            </a:rPr>
            <a:t>Existencia</a:t>
          </a:r>
          <a:r>
            <a:rPr lang="es-CO" sz="1100" b="1" kern="1200">
              <a:latin typeface="Arial" panose="020B0604020202020204" pitchFamily="34" charset="0"/>
              <a:cs typeface="Arial" panose="020B0604020202020204" pitchFamily="34" charset="0"/>
            </a:rPr>
            <a:t>:</a:t>
          </a:r>
          <a:r>
            <a:rPr lang="es-CO" sz="1100" kern="1200">
              <a:latin typeface="Arial" panose="020B0604020202020204" pitchFamily="34" charset="0"/>
              <a:cs typeface="Arial" panose="020B0604020202020204" pitchFamily="34" charset="0"/>
            </a:rPr>
            <a:t> </a:t>
          </a:r>
          <a:r>
            <a:rPr lang="es-CO" sz="1100" b="0" kern="1200">
              <a:latin typeface="Arial" panose="020B0604020202020204" pitchFamily="34" charset="0"/>
              <a:cs typeface="Arial" panose="020B0604020202020204" pitchFamily="34" charset="0"/>
            </a:rPr>
            <a:t>El establecimiento se caracteriza por un desarrollo incipiente, parcial o desordenado, según el caso. No hay planeación, ni metas establecidas y las acciones se realizan de manera desarticulada.</a:t>
          </a:r>
          <a:endParaRPr lang="es-ES" sz="1100" b="0" kern="1200">
            <a:latin typeface="Arial" panose="020B0604020202020204" pitchFamily="34" charset="0"/>
            <a:cs typeface="Arial" panose="020B0604020202020204" pitchFamily="34" charset="0"/>
          </a:endParaRPr>
        </a:p>
      </dsp:txBody>
      <dsp:txXfrm>
        <a:off x="682520" y="466463"/>
        <a:ext cx="4717050" cy="933412"/>
      </dsp:txXfrm>
    </dsp:sp>
    <dsp:sp modelId="{C4DDC451-73CF-4E0A-A2DE-DB7155109FAD}">
      <dsp:nvSpPr>
        <dsp:cNvPr id="0" name=""/>
        <dsp:cNvSpPr/>
      </dsp:nvSpPr>
      <dsp:spPr>
        <a:xfrm>
          <a:off x="99138" y="349787"/>
          <a:ext cx="1166765" cy="1166765"/>
        </a:xfrm>
        <a:prstGeom prst="ellipse">
          <a:avLst/>
        </a:prstGeom>
        <a:blipFill rotWithShape="0">
          <a:blip xmlns:r="http://schemas.openxmlformats.org/officeDocument/2006/relationships" r:embed="rId1"/>
          <a:srcRect/>
          <a:stretch>
            <a:fillRect l="-30000" r="-30000"/>
          </a:stretch>
        </a:blipFill>
        <a:ln w="25400" cap="flat"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27448054-D9DB-4F4B-9ECF-E6A8088725F3}">
      <dsp:nvSpPr>
        <dsp:cNvPr id="0" name=""/>
        <dsp:cNvSpPr/>
      </dsp:nvSpPr>
      <dsp:spPr>
        <a:xfrm>
          <a:off x="1217667" y="1866825"/>
          <a:ext cx="4181903" cy="933412"/>
        </a:xfrm>
        <a:prstGeom prst="rect">
          <a:avLst/>
        </a:prstGeom>
        <a:solidFill>
          <a:schemeClr val="lt1"/>
        </a:solidFill>
        <a:ln w="25400" cap="flat"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740896" tIns="27940" rIns="27940" bIns="27940" numCol="1" spcCol="1270" anchor="ctr" anchorCtr="0">
          <a:noAutofit/>
        </a:bodyPr>
        <a:lstStyle/>
        <a:p>
          <a:pPr marL="0" lvl="0" indent="0" algn="just" defTabSz="488950">
            <a:lnSpc>
              <a:spcPct val="90000"/>
            </a:lnSpc>
            <a:spcBef>
              <a:spcPct val="0"/>
            </a:spcBef>
            <a:spcAft>
              <a:spcPct val="35000"/>
            </a:spcAft>
            <a:buNone/>
          </a:pPr>
          <a:r>
            <a:rPr lang="es-CO" sz="1100" b="1" kern="1200">
              <a:latin typeface="Arial" panose="020B0604020202020204" pitchFamily="34" charset="0"/>
              <a:cs typeface="Arial" panose="020B0604020202020204" pitchFamily="34" charset="0"/>
            </a:rPr>
            <a:t>Pertinencia:</a:t>
          </a:r>
          <a:r>
            <a:rPr lang="es-CO" sz="1100" kern="1200">
              <a:latin typeface="Arial" panose="020B0604020202020204" pitchFamily="34" charset="0"/>
              <a:cs typeface="Arial" panose="020B0604020202020204" pitchFamily="34" charset="0"/>
            </a:rPr>
            <a:t> Hay principios de planeación y articulación de los esfuerzos y acciones del establecimiento para cumplir sus metas y objetivos</a:t>
          </a:r>
          <a:endParaRPr lang="es-ES" sz="1100" kern="1200">
            <a:latin typeface="Arial" panose="020B0604020202020204" pitchFamily="34" charset="0"/>
            <a:cs typeface="Arial" panose="020B0604020202020204" pitchFamily="34" charset="0"/>
          </a:endParaRPr>
        </a:p>
      </dsp:txBody>
      <dsp:txXfrm>
        <a:off x="1217667" y="1866825"/>
        <a:ext cx="4181903" cy="933412"/>
      </dsp:txXfrm>
    </dsp:sp>
    <dsp:sp modelId="{078F8E23-2261-44CC-A08C-C377037AD440}">
      <dsp:nvSpPr>
        <dsp:cNvPr id="0" name=""/>
        <dsp:cNvSpPr/>
      </dsp:nvSpPr>
      <dsp:spPr>
        <a:xfrm>
          <a:off x="634284" y="1750148"/>
          <a:ext cx="1166765" cy="1166765"/>
        </a:xfrm>
        <a:prstGeom prst="ellipse">
          <a:avLst/>
        </a:prstGeom>
        <a:blipFill rotWithShape="0">
          <a:blip xmlns:r="http://schemas.openxmlformats.org/officeDocument/2006/relationships" r:embed="rId1"/>
          <a:srcRect/>
          <a:stretch>
            <a:fillRect l="-30000" r="-30000"/>
          </a:stretch>
        </a:blipFill>
        <a:ln w="25400" cap="flat"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A36C714-25A4-44DA-988D-63D7E71089F4}">
      <dsp:nvSpPr>
        <dsp:cNvPr id="0" name=""/>
        <dsp:cNvSpPr/>
      </dsp:nvSpPr>
      <dsp:spPr>
        <a:xfrm>
          <a:off x="1217667" y="3267187"/>
          <a:ext cx="4181903" cy="933412"/>
        </a:xfrm>
        <a:prstGeom prst="rect">
          <a:avLst/>
        </a:prstGeom>
        <a:solidFill>
          <a:schemeClr val="lt1"/>
        </a:solidFill>
        <a:ln w="25400" cap="flat"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740896" tIns="27940" rIns="27940" bIns="27940" numCol="1" spcCol="1270" anchor="ctr" anchorCtr="0">
          <a:noAutofit/>
        </a:bodyPr>
        <a:lstStyle/>
        <a:p>
          <a:pPr marL="0" lvl="0" indent="0" algn="just" defTabSz="488950">
            <a:lnSpc>
              <a:spcPct val="90000"/>
            </a:lnSpc>
            <a:spcBef>
              <a:spcPct val="0"/>
            </a:spcBef>
            <a:spcAft>
              <a:spcPct val="35000"/>
            </a:spcAft>
            <a:buNone/>
          </a:pPr>
          <a:r>
            <a:rPr lang="es-CO" sz="1100" b="1" kern="1200">
              <a:latin typeface="Arial" panose="020B0604020202020204" pitchFamily="34" charset="0"/>
              <a:cs typeface="Arial" panose="020B0604020202020204" pitchFamily="34" charset="0"/>
            </a:rPr>
            <a:t>Apropiación:</a:t>
          </a:r>
          <a:r>
            <a:rPr lang="es-CO" sz="1100" kern="1200">
              <a:latin typeface="Arial" panose="020B0604020202020204" pitchFamily="34" charset="0"/>
              <a:cs typeface="Arial" panose="020B0604020202020204" pitchFamily="34" charset="0"/>
            </a:rPr>
            <a:t> Las acciones realizadas por el establecimiento tienen un mayor grado de articulación y son conocidas por la comunidad educativa; sin embargo, todavía no se realiza un proceso sistemático de evaluación y mejoramiento</a:t>
          </a:r>
          <a:r>
            <a:rPr lang="es-CO" sz="1100" kern="1200"/>
            <a:t>.</a:t>
          </a:r>
          <a:endParaRPr lang="es-ES" sz="1100" kern="1200"/>
        </a:p>
      </dsp:txBody>
      <dsp:txXfrm>
        <a:off x="1217667" y="3267187"/>
        <a:ext cx="4181903" cy="933412"/>
      </dsp:txXfrm>
    </dsp:sp>
    <dsp:sp modelId="{4A35D80E-8E49-45E2-B3F9-DA7EDA655134}">
      <dsp:nvSpPr>
        <dsp:cNvPr id="0" name=""/>
        <dsp:cNvSpPr/>
      </dsp:nvSpPr>
      <dsp:spPr>
        <a:xfrm>
          <a:off x="634284" y="3150510"/>
          <a:ext cx="1166765" cy="1166765"/>
        </a:xfrm>
        <a:prstGeom prst="ellipse">
          <a:avLst/>
        </a:prstGeom>
        <a:blipFill rotWithShape="0">
          <a:blip xmlns:r="http://schemas.openxmlformats.org/officeDocument/2006/relationships" r:embed="rId1"/>
          <a:srcRect/>
          <a:stretch>
            <a:fillRect l="-30000" r="-30000"/>
          </a:stretch>
        </a:blipFill>
        <a:ln w="25400" cap="flat"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020DF8DA-C730-4D7F-A191-4F57D63429D7}">
      <dsp:nvSpPr>
        <dsp:cNvPr id="0" name=""/>
        <dsp:cNvSpPr/>
      </dsp:nvSpPr>
      <dsp:spPr>
        <a:xfrm>
          <a:off x="682520" y="4667548"/>
          <a:ext cx="4717050" cy="933412"/>
        </a:xfrm>
        <a:prstGeom prst="rect">
          <a:avLst/>
        </a:prstGeom>
        <a:solidFill>
          <a:schemeClr val="lt1"/>
        </a:solidFill>
        <a:ln w="25400" cap="flat" cmpd="sng" algn="ctr">
          <a:solidFill>
            <a:schemeClr val="accent1"/>
          </a:solidFill>
          <a:prstDash val="solid"/>
        </a:ln>
        <a:effectLst/>
      </dsp:spPr>
      <dsp:style>
        <a:lnRef idx="2">
          <a:schemeClr val="accent1"/>
        </a:lnRef>
        <a:fillRef idx="1">
          <a:schemeClr val="lt1"/>
        </a:fillRef>
        <a:effectRef idx="0">
          <a:schemeClr val="accent1"/>
        </a:effectRef>
        <a:fontRef idx="minor">
          <a:schemeClr val="dk1"/>
        </a:fontRef>
      </dsp:style>
      <dsp:txBody>
        <a:bodyPr spcFirstLastPara="0" vert="horz" wrap="square" lIns="740896" tIns="30480" rIns="30480" bIns="30480" numCol="1" spcCol="1270" anchor="ctr" anchorCtr="0">
          <a:noAutofit/>
        </a:bodyPr>
        <a:lstStyle/>
        <a:p>
          <a:pPr marL="0" lvl="0" indent="0" algn="just" defTabSz="533400">
            <a:lnSpc>
              <a:spcPct val="90000"/>
            </a:lnSpc>
            <a:spcBef>
              <a:spcPct val="0"/>
            </a:spcBef>
            <a:spcAft>
              <a:spcPct val="35000"/>
            </a:spcAft>
            <a:buNone/>
          </a:pPr>
          <a:r>
            <a:rPr lang="es-CO" sz="1200" b="1" kern="1200">
              <a:latin typeface="Arial" panose="020B0604020202020204" pitchFamily="34" charset="0"/>
              <a:cs typeface="Arial" panose="020B0604020202020204" pitchFamily="34" charset="0"/>
            </a:rPr>
            <a:t>Mejoramiento Continuo</a:t>
          </a:r>
          <a:r>
            <a:rPr lang="es-CO" sz="1100" b="1" kern="1200">
              <a:latin typeface="Arial" panose="020B0604020202020204" pitchFamily="34" charset="0"/>
              <a:cs typeface="Arial" panose="020B0604020202020204" pitchFamily="34" charset="0"/>
            </a:rPr>
            <a:t>:</a:t>
          </a:r>
          <a:r>
            <a:rPr lang="es-CO" sz="1100" kern="1200">
              <a:latin typeface="Arial" panose="020B0604020202020204" pitchFamily="34" charset="0"/>
              <a:cs typeface="Arial" panose="020B0604020202020204" pitchFamily="34" charset="0"/>
            </a:rPr>
            <a:t> El establecimiento involucra la lógica del mejoramiento continuo: evalúa sus procesos y resultados y, en consecuencia, los ajusta y mejora</a:t>
          </a:r>
          <a:r>
            <a:rPr lang="es-CO" sz="1200" kern="1200">
              <a:latin typeface="Arial" panose="020B0604020202020204" pitchFamily="34" charset="0"/>
              <a:cs typeface="Arial" panose="020B0604020202020204" pitchFamily="34" charset="0"/>
            </a:rPr>
            <a:t>.</a:t>
          </a:r>
          <a:endParaRPr lang="es-ES" sz="1200" kern="1200">
            <a:latin typeface="Arial" panose="020B0604020202020204" pitchFamily="34" charset="0"/>
            <a:cs typeface="Arial" panose="020B0604020202020204" pitchFamily="34" charset="0"/>
          </a:endParaRPr>
        </a:p>
      </dsp:txBody>
      <dsp:txXfrm>
        <a:off x="682520" y="4667548"/>
        <a:ext cx="4717050" cy="933412"/>
      </dsp:txXfrm>
    </dsp:sp>
    <dsp:sp modelId="{68BEB820-7E55-4EE2-B5DB-D33EB28A7D39}">
      <dsp:nvSpPr>
        <dsp:cNvPr id="0" name=""/>
        <dsp:cNvSpPr/>
      </dsp:nvSpPr>
      <dsp:spPr>
        <a:xfrm>
          <a:off x="99138" y="4550872"/>
          <a:ext cx="1166765" cy="1166765"/>
        </a:xfrm>
        <a:prstGeom prst="ellipse">
          <a:avLst/>
        </a:prstGeom>
        <a:blipFill rotWithShape="0">
          <a:blip xmlns:r="http://schemas.openxmlformats.org/officeDocument/2006/relationships" r:embed="rId1"/>
          <a:srcRect/>
          <a:stretch>
            <a:fillRect l="-30000" r="-30000"/>
          </a:stretch>
        </a:blipFill>
        <a:ln w="25400" cap="flat" cmpd="sng" algn="ctr">
          <a:solidFill>
            <a:schemeClr val="dk2">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hyperlink" Target="#INDICE!A1"/><Relationship Id="rId7" Type="http://schemas.openxmlformats.org/officeDocument/2006/relationships/image" Target="../media/image2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22.png"/><Relationship Id="rId5" Type="http://schemas.openxmlformats.org/officeDocument/2006/relationships/image" Target="../media/image12.svg"/><Relationship Id="rId10" Type="http://schemas.openxmlformats.org/officeDocument/2006/relationships/image" Target="../media/image14.png"/><Relationship Id="rId4" Type="http://schemas.openxmlformats.org/officeDocument/2006/relationships/image" Target="../media/image11.png"/><Relationship Id="rId9"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INDICE!A1"/><Relationship Id="rId7"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25.png"/><Relationship Id="rId5" Type="http://schemas.openxmlformats.org/officeDocument/2006/relationships/image" Target="../media/image12.svg"/><Relationship Id="rId4"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8" Type="http://schemas.openxmlformats.org/officeDocument/2006/relationships/image" Target="../media/image28.png"/><Relationship Id="rId3" Type="http://schemas.openxmlformats.org/officeDocument/2006/relationships/hyperlink" Target="#INDICE!A1"/><Relationship Id="rId7" Type="http://schemas.openxmlformats.org/officeDocument/2006/relationships/image" Target="../media/image2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26.png"/><Relationship Id="rId11" Type="http://schemas.openxmlformats.org/officeDocument/2006/relationships/image" Target="../media/image14.png"/><Relationship Id="rId5" Type="http://schemas.openxmlformats.org/officeDocument/2006/relationships/image" Target="../media/image12.svg"/><Relationship Id="rId10" Type="http://schemas.openxmlformats.org/officeDocument/2006/relationships/image" Target="../media/image30.png"/><Relationship Id="rId4" Type="http://schemas.openxmlformats.org/officeDocument/2006/relationships/image" Target="../media/image11.png"/><Relationship Id="rId9" Type="http://schemas.openxmlformats.org/officeDocument/2006/relationships/image" Target="../media/image29.png"/></Relationships>
</file>

<file path=xl/drawings/_rels/drawing13.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INDICE!A1"/><Relationship Id="rId7" Type="http://schemas.openxmlformats.org/officeDocument/2006/relationships/chart" Target="../charts/chart8.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31.png"/><Relationship Id="rId5" Type="http://schemas.openxmlformats.org/officeDocument/2006/relationships/image" Target="../media/image12.svg"/><Relationship Id="rId4"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8" Type="http://schemas.openxmlformats.org/officeDocument/2006/relationships/image" Target="../media/image32.png"/><Relationship Id="rId3" Type="http://schemas.openxmlformats.org/officeDocument/2006/relationships/hyperlink" Target="#INDICE!A1"/><Relationship Id="rId7" Type="http://schemas.openxmlformats.org/officeDocument/2006/relationships/chart" Target="../charts/chart1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9.xml"/><Relationship Id="rId5" Type="http://schemas.openxmlformats.org/officeDocument/2006/relationships/image" Target="../media/image12.svg"/><Relationship Id="rId10" Type="http://schemas.openxmlformats.org/officeDocument/2006/relationships/image" Target="../media/image14.png"/><Relationship Id="rId4" Type="http://schemas.openxmlformats.org/officeDocument/2006/relationships/image" Target="../media/image11.png"/><Relationship Id="rId9" Type="http://schemas.openxmlformats.org/officeDocument/2006/relationships/image" Target="../media/image33.png"/></Relationships>
</file>

<file path=xl/drawings/_rels/drawing1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4.png"/><Relationship Id="rId5" Type="http://schemas.openxmlformats.org/officeDocument/2006/relationships/image" Target="../media/image12.svg"/><Relationship Id="rId4"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4.png"/><Relationship Id="rId5" Type="http://schemas.openxmlformats.org/officeDocument/2006/relationships/image" Target="../media/image12.svg"/><Relationship Id="rId4" Type="http://schemas.openxmlformats.org/officeDocument/2006/relationships/image" Target="../media/image11.png"/></Relationships>
</file>

<file path=xl/drawings/_rels/drawing17.xml.rels><?xml version="1.0" encoding="UTF-8" standalone="yes"?>
<Relationships xmlns="http://schemas.openxmlformats.org/package/2006/relationships"><Relationship Id="rId13" Type="http://schemas.openxmlformats.org/officeDocument/2006/relationships/chart" Target="../charts/chart23.xml"/><Relationship Id="rId18" Type="http://schemas.openxmlformats.org/officeDocument/2006/relationships/chart" Target="../charts/chart28.xml"/><Relationship Id="rId26" Type="http://schemas.openxmlformats.org/officeDocument/2006/relationships/chart" Target="../charts/chart36.xml"/><Relationship Id="rId39" Type="http://schemas.openxmlformats.org/officeDocument/2006/relationships/chart" Target="../charts/chart49.xml"/><Relationship Id="rId21" Type="http://schemas.openxmlformats.org/officeDocument/2006/relationships/chart" Target="../charts/chart31.xml"/><Relationship Id="rId34" Type="http://schemas.openxmlformats.org/officeDocument/2006/relationships/chart" Target="../charts/chart44.xml"/><Relationship Id="rId42" Type="http://schemas.openxmlformats.org/officeDocument/2006/relationships/chart" Target="../charts/chart52.xml"/><Relationship Id="rId47" Type="http://schemas.openxmlformats.org/officeDocument/2006/relationships/image" Target="../media/image1.png"/><Relationship Id="rId50" Type="http://schemas.openxmlformats.org/officeDocument/2006/relationships/image" Target="../media/image11.png"/><Relationship Id="rId7" Type="http://schemas.openxmlformats.org/officeDocument/2006/relationships/chart" Target="../charts/chart17.xml"/><Relationship Id="rId2" Type="http://schemas.openxmlformats.org/officeDocument/2006/relationships/chart" Target="../charts/chart12.xml"/><Relationship Id="rId16" Type="http://schemas.openxmlformats.org/officeDocument/2006/relationships/chart" Target="../charts/chart26.xml"/><Relationship Id="rId29" Type="http://schemas.openxmlformats.org/officeDocument/2006/relationships/chart" Target="../charts/chart39.xml"/><Relationship Id="rId11" Type="http://schemas.openxmlformats.org/officeDocument/2006/relationships/chart" Target="../charts/chart21.xml"/><Relationship Id="rId24" Type="http://schemas.openxmlformats.org/officeDocument/2006/relationships/chart" Target="../charts/chart34.xml"/><Relationship Id="rId32" Type="http://schemas.openxmlformats.org/officeDocument/2006/relationships/chart" Target="../charts/chart42.xml"/><Relationship Id="rId37" Type="http://schemas.openxmlformats.org/officeDocument/2006/relationships/chart" Target="../charts/chart47.xml"/><Relationship Id="rId40" Type="http://schemas.openxmlformats.org/officeDocument/2006/relationships/chart" Target="../charts/chart50.xml"/><Relationship Id="rId45" Type="http://schemas.openxmlformats.org/officeDocument/2006/relationships/chart" Target="../charts/chart55.xml"/><Relationship Id="rId5" Type="http://schemas.openxmlformats.org/officeDocument/2006/relationships/chart" Target="../charts/chart15.xml"/><Relationship Id="rId15" Type="http://schemas.openxmlformats.org/officeDocument/2006/relationships/chart" Target="../charts/chart25.xml"/><Relationship Id="rId23" Type="http://schemas.openxmlformats.org/officeDocument/2006/relationships/chart" Target="../charts/chart33.xml"/><Relationship Id="rId28" Type="http://schemas.openxmlformats.org/officeDocument/2006/relationships/chart" Target="../charts/chart38.xml"/><Relationship Id="rId36" Type="http://schemas.openxmlformats.org/officeDocument/2006/relationships/chart" Target="../charts/chart46.xml"/><Relationship Id="rId49" Type="http://schemas.openxmlformats.org/officeDocument/2006/relationships/hyperlink" Target="#INDICE!A1"/><Relationship Id="rId10" Type="http://schemas.openxmlformats.org/officeDocument/2006/relationships/chart" Target="../charts/chart20.xml"/><Relationship Id="rId19" Type="http://schemas.openxmlformats.org/officeDocument/2006/relationships/chart" Target="../charts/chart29.xml"/><Relationship Id="rId31" Type="http://schemas.openxmlformats.org/officeDocument/2006/relationships/chart" Target="../charts/chart41.xml"/><Relationship Id="rId44" Type="http://schemas.openxmlformats.org/officeDocument/2006/relationships/chart" Target="../charts/chart54.xml"/><Relationship Id="rId52" Type="http://schemas.openxmlformats.org/officeDocument/2006/relationships/image" Target="../media/image14.png"/><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 Id="rId22" Type="http://schemas.openxmlformats.org/officeDocument/2006/relationships/chart" Target="../charts/chart32.xml"/><Relationship Id="rId27" Type="http://schemas.openxmlformats.org/officeDocument/2006/relationships/chart" Target="../charts/chart37.xml"/><Relationship Id="rId30" Type="http://schemas.openxmlformats.org/officeDocument/2006/relationships/chart" Target="../charts/chart40.xml"/><Relationship Id="rId35" Type="http://schemas.openxmlformats.org/officeDocument/2006/relationships/chart" Target="../charts/chart45.xml"/><Relationship Id="rId43" Type="http://schemas.openxmlformats.org/officeDocument/2006/relationships/chart" Target="../charts/chart53.xml"/><Relationship Id="rId48" Type="http://schemas.openxmlformats.org/officeDocument/2006/relationships/image" Target="../media/image2.png"/><Relationship Id="rId8" Type="http://schemas.openxmlformats.org/officeDocument/2006/relationships/chart" Target="../charts/chart18.xml"/><Relationship Id="rId51" Type="http://schemas.openxmlformats.org/officeDocument/2006/relationships/image" Target="../media/image12.svg"/><Relationship Id="rId3" Type="http://schemas.openxmlformats.org/officeDocument/2006/relationships/chart" Target="../charts/chart13.xml"/><Relationship Id="rId12" Type="http://schemas.openxmlformats.org/officeDocument/2006/relationships/chart" Target="../charts/chart22.xml"/><Relationship Id="rId17" Type="http://schemas.openxmlformats.org/officeDocument/2006/relationships/chart" Target="../charts/chart27.xml"/><Relationship Id="rId25" Type="http://schemas.openxmlformats.org/officeDocument/2006/relationships/chart" Target="../charts/chart35.xml"/><Relationship Id="rId33" Type="http://schemas.openxmlformats.org/officeDocument/2006/relationships/chart" Target="../charts/chart43.xml"/><Relationship Id="rId38" Type="http://schemas.openxmlformats.org/officeDocument/2006/relationships/chart" Target="../charts/chart48.xml"/><Relationship Id="rId46" Type="http://schemas.openxmlformats.org/officeDocument/2006/relationships/chart" Target="../charts/chart56.xml"/><Relationship Id="rId20" Type="http://schemas.openxmlformats.org/officeDocument/2006/relationships/chart" Target="../charts/chart30.xml"/><Relationship Id="rId41" Type="http://schemas.openxmlformats.org/officeDocument/2006/relationships/chart" Target="../charts/chart51.xml"/><Relationship Id="rId1" Type="http://schemas.openxmlformats.org/officeDocument/2006/relationships/chart" Target="../charts/chart11.xml"/><Relationship Id="rId6" Type="http://schemas.openxmlformats.org/officeDocument/2006/relationships/chart" Target="../charts/chart16.xml"/></Relationships>
</file>

<file path=xl/drawings/_rels/drawing18.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4.png"/><Relationship Id="rId5" Type="http://schemas.openxmlformats.org/officeDocument/2006/relationships/image" Target="../media/image12.svg"/><Relationship Id="rId4" Type="http://schemas.openxmlformats.org/officeDocument/2006/relationships/image" Target="../media/image11.png"/></Relationships>
</file>

<file path=xl/drawings/_rels/drawing19.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2.svg"/><Relationship Id="rId4" Type="http://schemas.openxmlformats.org/officeDocument/2006/relationships/image" Target="../media/image1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hyperlink" Target="#'13. ANALISIS CUALITATIVO'!A1"/><Relationship Id="rId18" Type="http://schemas.openxmlformats.org/officeDocument/2006/relationships/hyperlink" Target="#'9. G.ADMINISTRATIVA'!A1"/><Relationship Id="rId26" Type="http://schemas.openxmlformats.org/officeDocument/2006/relationships/hyperlink" Target="#'17. BIBLIOGRAF&#205;A'!A1"/><Relationship Id="rId3" Type="http://schemas.openxmlformats.org/officeDocument/2006/relationships/image" Target="../media/image6.svg"/><Relationship Id="rId21" Type="http://schemas.openxmlformats.org/officeDocument/2006/relationships/hyperlink" Target="#'6. G.D. COMPONENTES'!A1"/><Relationship Id="rId7" Type="http://schemas.openxmlformats.org/officeDocument/2006/relationships/image" Target="../media/image7.png"/><Relationship Id="rId12" Type="http://schemas.openxmlformats.org/officeDocument/2006/relationships/image" Target="../media/image10.svg"/><Relationship Id="rId17" Type="http://schemas.openxmlformats.org/officeDocument/2006/relationships/hyperlink" Target="#'10. G.A.COMPONENTES'!A1"/><Relationship Id="rId25" Type="http://schemas.openxmlformats.org/officeDocument/2006/relationships/hyperlink" Target="#'16. CONCLUSIONES'!A1"/><Relationship Id="rId2" Type="http://schemas.openxmlformats.org/officeDocument/2006/relationships/image" Target="../media/image5.png"/><Relationship Id="rId16" Type="http://schemas.openxmlformats.org/officeDocument/2006/relationships/hyperlink" Target="#'11. G.COMUNITARIA'!A1"/><Relationship Id="rId20" Type="http://schemas.openxmlformats.org/officeDocument/2006/relationships/hyperlink" Target="#'7. G.ACAD&#201;MICA'!A1"/><Relationship Id="rId1" Type="http://schemas.openxmlformats.org/officeDocument/2006/relationships/hyperlink" Target="#'3. SEGUIMIENTO PROCESO DE AUT.'!A1"/><Relationship Id="rId6" Type="http://schemas.openxmlformats.org/officeDocument/2006/relationships/hyperlink" Target="#PORTADA!A1"/><Relationship Id="rId11" Type="http://schemas.openxmlformats.org/officeDocument/2006/relationships/image" Target="../media/image9.png"/><Relationship Id="rId24" Type="http://schemas.openxmlformats.org/officeDocument/2006/relationships/hyperlink" Target="#'15. POR MUNICIPIO'!A1"/><Relationship Id="rId5" Type="http://schemas.openxmlformats.org/officeDocument/2006/relationships/image" Target="../media/image2.png"/><Relationship Id="rId15" Type="http://schemas.openxmlformats.org/officeDocument/2006/relationships/hyperlink" Target="#G.C.COMPONENTES!A1"/><Relationship Id="rId23" Type="http://schemas.openxmlformats.org/officeDocument/2006/relationships/hyperlink" Target="#'4. RESULTADOS TOLIMA'!A1"/><Relationship Id="rId10" Type="http://schemas.openxmlformats.org/officeDocument/2006/relationships/hyperlink" Target="#'2. GENERALIDADES DE LA AUTOEV.'!A1"/><Relationship Id="rId19" Type="http://schemas.openxmlformats.org/officeDocument/2006/relationships/hyperlink" Target="#'8. G.A. COMPONENTES'!A1"/><Relationship Id="rId4" Type="http://schemas.openxmlformats.org/officeDocument/2006/relationships/image" Target="../media/image1.png"/><Relationship Id="rId9" Type="http://schemas.openxmlformats.org/officeDocument/2006/relationships/hyperlink" Target="#'1. INTRODUCCION'!A1"/><Relationship Id="rId14" Type="http://schemas.openxmlformats.org/officeDocument/2006/relationships/hyperlink" Target="#'14.I.E. CON AREAS EN EXISTENCIA'!A1"/><Relationship Id="rId22" Type="http://schemas.openxmlformats.org/officeDocument/2006/relationships/hyperlink" Target="#'5. G. DIRECTIVA'!A1"/></Relationships>
</file>

<file path=xl/drawings/_rels/drawing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12.sv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8" Type="http://schemas.openxmlformats.org/officeDocument/2006/relationships/diagramQuickStyle" Target="../diagrams/quickStyle1.xml"/><Relationship Id="rId13" Type="http://schemas.openxmlformats.org/officeDocument/2006/relationships/diagramQuickStyle" Target="../diagrams/quickStyle2.xml"/><Relationship Id="rId3" Type="http://schemas.openxmlformats.org/officeDocument/2006/relationships/hyperlink" Target="#INDICE!A1"/><Relationship Id="rId7" Type="http://schemas.openxmlformats.org/officeDocument/2006/relationships/diagramLayout" Target="../diagrams/layout1.xml"/><Relationship Id="rId12" Type="http://schemas.openxmlformats.org/officeDocument/2006/relationships/diagramLayout" Target="../diagrams/layout2.xml"/><Relationship Id="rId2" Type="http://schemas.openxmlformats.org/officeDocument/2006/relationships/image" Target="../media/image2.png"/><Relationship Id="rId16" Type="http://schemas.openxmlformats.org/officeDocument/2006/relationships/image" Target="../media/image14.png"/><Relationship Id="rId1" Type="http://schemas.openxmlformats.org/officeDocument/2006/relationships/image" Target="../media/image1.png"/><Relationship Id="rId6" Type="http://schemas.openxmlformats.org/officeDocument/2006/relationships/diagramData" Target="../diagrams/data1.xml"/><Relationship Id="rId11" Type="http://schemas.openxmlformats.org/officeDocument/2006/relationships/diagramData" Target="../diagrams/data2.xml"/><Relationship Id="rId5" Type="http://schemas.openxmlformats.org/officeDocument/2006/relationships/image" Target="../media/image12.svg"/><Relationship Id="rId15" Type="http://schemas.microsoft.com/office/2007/relationships/diagramDrawing" Target="../diagrams/drawing2.xml"/><Relationship Id="rId10" Type="http://schemas.microsoft.com/office/2007/relationships/diagramDrawing" Target="../diagrams/drawing1.xml"/><Relationship Id="rId4" Type="http://schemas.openxmlformats.org/officeDocument/2006/relationships/image" Target="../media/image11.png"/><Relationship Id="rId9" Type="http://schemas.openxmlformats.org/officeDocument/2006/relationships/diagramColors" Target="../diagrams/colors1.xml"/><Relationship Id="rId14" Type="http://schemas.openxmlformats.org/officeDocument/2006/relationships/diagramColors" Target="../diagrams/colors2.xml"/></Relationships>
</file>

<file path=xl/drawings/_rels/drawing5.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4.png"/><Relationship Id="rId5" Type="http://schemas.openxmlformats.org/officeDocument/2006/relationships/image" Target="../media/image12.svg"/><Relationship Id="rId4"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INDICE!A1"/><Relationship Id="rId7"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5.png"/><Relationship Id="rId5" Type="http://schemas.openxmlformats.org/officeDocument/2006/relationships/image" Target="../media/image12.sv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INDICE!A1"/><Relationship Id="rId7"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2.xml"/><Relationship Id="rId5" Type="http://schemas.openxmlformats.org/officeDocument/2006/relationships/image" Target="../media/image12.sv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hyperlink" Target="#INDICE!A1"/><Relationship Id="rId7" Type="http://schemas.openxmlformats.org/officeDocument/2006/relationships/image" Target="../media/image17.png"/><Relationship Id="rId12" Type="http://schemas.openxmlformats.org/officeDocument/2006/relationships/image" Target="../media/image14.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2.svg"/><Relationship Id="rId10" Type="http://schemas.openxmlformats.org/officeDocument/2006/relationships/image" Target="../media/image20.png"/><Relationship Id="rId4" Type="http://schemas.openxmlformats.org/officeDocument/2006/relationships/image" Target="../media/image11.png"/><Relationship Id="rId9" Type="http://schemas.openxmlformats.org/officeDocument/2006/relationships/image" Target="../media/image19.png"/></Relationships>
</file>

<file path=xl/drawings/_rels/drawing9.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hyperlink" Target="#INDICE!A1"/><Relationship Id="rId7"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xml"/><Relationship Id="rId5" Type="http://schemas.openxmlformats.org/officeDocument/2006/relationships/image" Target="../media/image12.sv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10</xdr:col>
      <xdr:colOff>396379</xdr:colOff>
      <xdr:row>0</xdr:row>
      <xdr:rowOff>68036</xdr:rowOff>
    </xdr:from>
    <xdr:to>
      <xdr:col>11</xdr:col>
      <xdr:colOff>158894</xdr:colOff>
      <xdr:row>3</xdr:row>
      <xdr:rowOff>67263</xdr:rowOff>
    </xdr:to>
    <xdr:pic>
      <xdr:nvPicPr>
        <xdr:cNvPr id="2" name="Imagen 1" descr="Vista previa de imagen">
          <a:extLst>
            <a:ext uri="{FF2B5EF4-FFF2-40B4-BE49-F238E27FC236}">
              <a16:creationId xmlns:a16="http://schemas.microsoft.com/office/drawing/2014/main" id="{F9A139C0-086F-4663-9210-B74FCB3085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0464" y="68036"/>
          <a:ext cx="527917" cy="739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352263</xdr:colOff>
      <xdr:row>0</xdr:row>
      <xdr:rowOff>51028</xdr:rowOff>
    </xdr:from>
    <xdr:to>
      <xdr:col>11</xdr:col>
      <xdr:colOff>900094</xdr:colOff>
      <xdr:row>3</xdr:row>
      <xdr:rowOff>67728</xdr:rowOff>
    </xdr:to>
    <xdr:pic>
      <xdr:nvPicPr>
        <xdr:cNvPr id="3" name="Imagen 2" descr="Vista previa de imagen">
          <a:extLst>
            <a:ext uri="{FF2B5EF4-FFF2-40B4-BE49-F238E27FC236}">
              <a16:creationId xmlns:a16="http://schemas.microsoft.com/office/drawing/2014/main" id="{69B91217-4635-4D35-BDAD-9BDA16D9912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1750" y="51028"/>
          <a:ext cx="547831" cy="756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187037</xdr:rowOff>
    </xdr:from>
    <xdr:to>
      <xdr:col>7</xdr:col>
      <xdr:colOff>211280</xdr:colOff>
      <xdr:row>18</xdr:row>
      <xdr:rowOff>60829</xdr:rowOff>
    </xdr:to>
    <xdr:pic>
      <xdr:nvPicPr>
        <xdr:cNvPr id="13" name="Imagen 12">
          <a:extLst>
            <a:ext uri="{FF2B5EF4-FFF2-40B4-BE49-F238E27FC236}">
              <a16:creationId xmlns:a16="http://schemas.microsoft.com/office/drawing/2014/main" id="{74AA3F51-378C-4444-AF07-7F03F5DE624B}"/>
            </a:ext>
          </a:extLst>
        </xdr:cNvPr>
        <xdr:cNvPicPr/>
      </xdr:nvPicPr>
      <xdr:blipFill rotWithShape="1">
        <a:blip xmlns:r="http://schemas.openxmlformats.org/officeDocument/2006/relationships" r:embed="rId3"/>
        <a:srcRect l="34623" t="29598" r="5126" b="16093"/>
        <a:stretch/>
      </xdr:blipFill>
      <xdr:spPr bwMode="auto">
        <a:xfrm>
          <a:off x="0" y="1321378"/>
          <a:ext cx="6073485" cy="333634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7</xdr:col>
      <xdr:colOff>259772</xdr:colOff>
      <xdr:row>3</xdr:row>
      <xdr:rowOff>173182</xdr:rowOff>
    </xdr:from>
    <xdr:to>
      <xdr:col>11</xdr:col>
      <xdr:colOff>1250155</xdr:colOff>
      <xdr:row>14</xdr:row>
      <xdr:rowOff>68036</xdr:rowOff>
    </xdr:to>
    <xdr:pic>
      <xdr:nvPicPr>
        <xdr:cNvPr id="14" name="Imagen 13">
          <a:extLst>
            <a:ext uri="{FF2B5EF4-FFF2-40B4-BE49-F238E27FC236}">
              <a16:creationId xmlns:a16="http://schemas.microsoft.com/office/drawing/2014/main" id="{265519A9-4839-428E-A050-DA73DF3E9550}"/>
            </a:ext>
          </a:extLst>
        </xdr:cNvPr>
        <xdr:cNvPicPr/>
      </xdr:nvPicPr>
      <xdr:blipFill rotWithShape="1">
        <a:blip xmlns:r="http://schemas.openxmlformats.org/officeDocument/2006/relationships" r:embed="rId4"/>
        <a:srcRect l="34453" t="28512" r="5805" b="16908"/>
        <a:stretch/>
      </xdr:blipFill>
      <xdr:spPr bwMode="auto">
        <a:xfrm>
          <a:off x="6144861" y="913070"/>
          <a:ext cx="4604781" cy="2310122"/>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BF4D846F-68B7-444A-AB85-5966B8862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F2387432-F522-48E8-9588-8A151B8B1E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7C37E594-784A-4E04-98CF-3039454440A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D56DDED8-ECC9-4D0D-B95C-BB9F2BF3683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1</xdr:col>
      <xdr:colOff>542925</xdr:colOff>
      <xdr:row>10</xdr:row>
      <xdr:rowOff>47625</xdr:rowOff>
    </xdr:from>
    <xdr:to>
      <xdr:col>5</xdr:col>
      <xdr:colOff>479754</xdr:colOff>
      <xdr:row>17</xdr:row>
      <xdr:rowOff>65818</xdr:rowOff>
    </xdr:to>
    <xdr:pic>
      <xdr:nvPicPr>
        <xdr:cNvPr id="11" name="Imagen 10">
          <a:extLst>
            <a:ext uri="{FF2B5EF4-FFF2-40B4-BE49-F238E27FC236}">
              <a16:creationId xmlns:a16="http://schemas.microsoft.com/office/drawing/2014/main" id="{446D2684-46C0-42C5-8ABC-F4E861698429}"/>
            </a:ext>
          </a:extLst>
        </xdr:cNvPr>
        <xdr:cNvPicPr>
          <a:picLocks noChangeAspect="1"/>
        </xdr:cNvPicPr>
      </xdr:nvPicPr>
      <xdr:blipFill>
        <a:blip xmlns:r="http://schemas.openxmlformats.org/officeDocument/2006/relationships" r:embed="rId6"/>
        <a:stretch>
          <a:fillRect/>
        </a:stretch>
      </xdr:blipFill>
      <xdr:spPr>
        <a:xfrm>
          <a:off x="1943100" y="2238375"/>
          <a:ext cx="5261304" cy="3304318"/>
        </a:xfrm>
        <a:prstGeom prst="rect">
          <a:avLst/>
        </a:prstGeom>
      </xdr:spPr>
    </xdr:pic>
    <xdr:clientData/>
  </xdr:twoCellAnchor>
  <xdr:twoCellAnchor editAs="oneCell">
    <xdr:from>
      <xdr:col>0</xdr:col>
      <xdr:colOff>1333500</xdr:colOff>
      <xdr:row>47</xdr:row>
      <xdr:rowOff>171450</xdr:rowOff>
    </xdr:from>
    <xdr:to>
      <xdr:col>5</xdr:col>
      <xdr:colOff>571255</xdr:colOff>
      <xdr:row>63</xdr:row>
      <xdr:rowOff>26945</xdr:rowOff>
    </xdr:to>
    <xdr:pic>
      <xdr:nvPicPr>
        <xdr:cNvPr id="14" name="Imagen 13">
          <a:extLst>
            <a:ext uri="{FF2B5EF4-FFF2-40B4-BE49-F238E27FC236}">
              <a16:creationId xmlns:a16="http://schemas.microsoft.com/office/drawing/2014/main" id="{848ECF98-7B3B-47E1-9428-0C48848679C6}"/>
            </a:ext>
          </a:extLst>
        </xdr:cNvPr>
        <xdr:cNvPicPr>
          <a:picLocks noChangeAspect="1"/>
        </xdr:cNvPicPr>
      </xdr:nvPicPr>
      <xdr:blipFill>
        <a:blip xmlns:r="http://schemas.openxmlformats.org/officeDocument/2006/relationships" r:embed="rId7"/>
        <a:stretch>
          <a:fillRect/>
        </a:stretch>
      </xdr:blipFill>
      <xdr:spPr>
        <a:xfrm>
          <a:off x="1333500" y="13220700"/>
          <a:ext cx="5962405" cy="3170195"/>
        </a:xfrm>
        <a:prstGeom prst="rect">
          <a:avLst/>
        </a:prstGeom>
      </xdr:spPr>
    </xdr:pic>
    <xdr:clientData/>
  </xdr:twoCellAnchor>
  <xdr:twoCellAnchor editAs="oneCell">
    <xdr:from>
      <xdr:col>0</xdr:col>
      <xdr:colOff>1076325</xdr:colOff>
      <xdr:row>70</xdr:row>
      <xdr:rowOff>19050</xdr:rowOff>
    </xdr:from>
    <xdr:to>
      <xdr:col>5</xdr:col>
      <xdr:colOff>643292</xdr:colOff>
      <xdr:row>85</xdr:row>
      <xdr:rowOff>94767</xdr:rowOff>
    </xdr:to>
    <xdr:pic>
      <xdr:nvPicPr>
        <xdr:cNvPr id="16" name="Imagen 15">
          <a:extLst>
            <a:ext uri="{FF2B5EF4-FFF2-40B4-BE49-F238E27FC236}">
              <a16:creationId xmlns:a16="http://schemas.microsoft.com/office/drawing/2014/main" id="{4D456A86-DE21-45C2-8F29-761C328C1E44}"/>
            </a:ext>
          </a:extLst>
        </xdr:cNvPr>
        <xdr:cNvPicPr>
          <a:picLocks noChangeAspect="1"/>
        </xdr:cNvPicPr>
      </xdr:nvPicPr>
      <xdr:blipFill>
        <a:blip xmlns:r="http://schemas.openxmlformats.org/officeDocument/2006/relationships" r:embed="rId8"/>
        <a:stretch>
          <a:fillRect/>
        </a:stretch>
      </xdr:blipFill>
      <xdr:spPr>
        <a:xfrm>
          <a:off x="1076325" y="18964275"/>
          <a:ext cx="6291617" cy="3218967"/>
        </a:xfrm>
        <a:prstGeom prst="rect">
          <a:avLst/>
        </a:prstGeom>
      </xdr:spPr>
    </xdr:pic>
    <xdr:clientData/>
  </xdr:twoCellAnchor>
  <xdr:twoCellAnchor>
    <xdr:from>
      <xdr:col>1</xdr:col>
      <xdr:colOff>276225</xdr:colOff>
      <xdr:row>26</xdr:row>
      <xdr:rowOff>38100</xdr:rowOff>
    </xdr:from>
    <xdr:to>
      <xdr:col>6</xdr:col>
      <xdr:colOff>85725</xdr:colOff>
      <xdr:row>41</xdr:row>
      <xdr:rowOff>179614</xdr:rowOff>
    </xdr:to>
    <xdr:graphicFrame macro="">
      <xdr:nvGraphicFramePr>
        <xdr:cNvPr id="13" name="Gráfico 12">
          <a:extLst>
            <a:ext uri="{FF2B5EF4-FFF2-40B4-BE49-F238E27FC236}">
              <a16:creationId xmlns:a16="http://schemas.microsoft.com/office/drawing/2014/main" id="{F1536765-0D8F-42FE-8549-F959CFE765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8</xdr:col>
      <xdr:colOff>74413</xdr:colOff>
      <xdr:row>3</xdr:row>
      <xdr:rowOff>89296</xdr:rowOff>
    </xdr:from>
    <xdr:to>
      <xdr:col>11</xdr:col>
      <xdr:colOff>134876</xdr:colOff>
      <xdr:row>11</xdr:row>
      <xdr:rowOff>566862</xdr:rowOff>
    </xdr:to>
    <xdr:pic>
      <xdr:nvPicPr>
        <xdr:cNvPr id="10" name="Imagen 9" descr="Flecha Dibujo Rojo en Bruto Derecho PNG transparente - StickPNG">
          <a:extLst>
            <a:ext uri="{FF2B5EF4-FFF2-40B4-BE49-F238E27FC236}">
              <a16:creationId xmlns:a16="http://schemas.microsoft.com/office/drawing/2014/main" id="{58CC0A85-221B-48AE-A256-65D454703E05}"/>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4990875">
          <a:off x="9323890" y="662476"/>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D748AE5A-DE7F-496D-8884-9059EC574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73968CE8-43E0-49A3-9E94-0352AE5E69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2DFB1E65-2EAE-4E9A-86DC-D4D7BC836B6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70EEB960-6395-419D-BB40-F9B6D53E7DA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600075</xdr:colOff>
      <xdr:row>10</xdr:row>
      <xdr:rowOff>38100</xdr:rowOff>
    </xdr:from>
    <xdr:to>
      <xdr:col>6</xdr:col>
      <xdr:colOff>971850</xdr:colOff>
      <xdr:row>26</xdr:row>
      <xdr:rowOff>123329</xdr:rowOff>
    </xdr:to>
    <xdr:pic>
      <xdr:nvPicPr>
        <xdr:cNvPr id="9" name="Imagen 8">
          <a:extLst>
            <a:ext uri="{FF2B5EF4-FFF2-40B4-BE49-F238E27FC236}">
              <a16:creationId xmlns:a16="http://schemas.microsoft.com/office/drawing/2014/main" id="{BE94C26A-0558-4AD8-8CC8-B91A507B694A}"/>
            </a:ext>
          </a:extLst>
        </xdr:cNvPr>
        <xdr:cNvPicPr>
          <a:picLocks noChangeAspect="1"/>
        </xdr:cNvPicPr>
      </xdr:nvPicPr>
      <xdr:blipFill>
        <a:blip xmlns:r="http://schemas.openxmlformats.org/officeDocument/2006/relationships" r:embed="rId6"/>
        <a:stretch>
          <a:fillRect/>
        </a:stretch>
      </xdr:blipFill>
      <xdr:spPr>
        <a:xfrm>
          <a:off x="600075" y="1943100"/>
          <a:ext cx="7858425" cy="3066554"/>
        </a:xfrm>
        <a:prstGeom prst="rect">
          <a:avLst/>
        </a:prstGeom>
      </xdr:spPr>
    </xdr:pic>
    <xdr:clientData/>
  </xdr:twoCellAnchor>
  <xdr:twoCellAnchor>
    <xdr:from>
      <xdr:col>0</xdr:col>
      <xdr:colOff>457200</xdr:colOff>
      <xdr:row>28</xdr:row>
      <xdr:rowOff>57150</xdr:rowOff>
    </xdr:from>
    <xdr:to>
      <xdr:col>7</xdr:col>
      <xdr:colOff>107156</xdr:colOff>
      <xdr:row>42</xdr:row>
      <xdr:rowOff>133350</xdr:rowOff>
    </xdr:to>
    <xdr:graphicFrame macro="">
      <xdr:nvGraphicFramePr>
        <xdr:cNvPr id="10" name="Gráfico 9">
          <a:extLst>
            <a:ext uri="{FF2B5EF4-FFF2-40B4-BE49-F238E27FC236}">
              <a16:creationId xmlns:a16="http://schemas.microsoft.com/office/drawing/2014/main" id="{B33CC7CC-4922-452F-B2E1-52CC642F7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522339</xdr:colOff>
      <xdr:row>5</xdr:row>
      <xdr:rowOff>15362</xdr:rowOff>
    </xdr:from>
    <xdr:to>
      <xdr:col>11</xdr:col>
      <xdr:colOff>555437</xdr:colOff>
      <xdr:row>18</xdr:row>
      <xdr:rowOff>3235</xdr:rowOff>
    </xdr:to>
    <xdr:pic>
      <xdr:nvPicPr>
        <xdr:cNvPr id="8" name="Imagen 7" descr="Flecha Dibujo Rojo en Bruto Derecho PNG transparente - StickPNG">
          <a:extLst>
            <a:ext uri="{FF2B5EF4-FFF2-40B4-BE49-F238E27FC236}">
              <a16:creationId xmlns:a16="http://schemas.microsoft.com/office/drawing/2014/main" id="{CE4EA02B-2374-4AA5-89AD-FBB8B24302A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4990875">
          <a:off x="9808783" y="929886"/>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B387CAAF-8A95-46E6-BFF1-C8707D57E4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38665577-BDDD-410D-AD5B-DA24875111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7B8B5828-F445-4A71-A7BC-02364B4BA88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BDEA3B64-D6E0-45AA-B3A1-6256CEE052F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1</xdr:col>
      <xdr:colOff>647700</xdr:colOff>
      <xdr:row>10</xdr:row>
      <xdr:rowOff>38100</xdr:rowOff>
    </xdr:from>
    <xdr:to>
      <xdr:col>5</xdr:col>
      <xdr:colOff>340668</xdr:colOff>
      <xdr:row>15</xdr:row>
      <xdr:rowOff>309253</xdr:rowOff>
    </xdr:to>
    <xdr:pic>
      <xdr:nvPicPr>
        <xdr:cNvPr id="10" name="Imagen 9">
          <a:extLst>
            <a:ext uri="{FF2B5EF4-FFF2-40B4-BE49-F238E27FC236}">
              <a16:creationId xmlns:a16="http://schemas.microsoft.com/office/drawing/2014/main" id="{29D57AA0-2065-4925-8C6D-10321E8C8EE6}"/>
            </a:ext>
          </a:extLst>
        </xdr:cNvPr>
        <xdr:cNvPicPr>
          <a:picLocks noChangeAspect="1"/>
        </xdr:cNvPicPr>
      </xdr:nvPicPr>
      <xdr:blipFill>
        <a:blip xmlns:r="http://schemas.openxmlformats.org/officeDocument/2006/relationships" r:embed="rId6"/>
        <a:stretch>
          <a:fillRect/>
        </a:stretch>
      </xdr:blipFill>
      <xdr:spPr>
        <a:xfrm>
          <a:off x="2047875" y="2228850"/>
          <a:ext cx="5017443" cy="3023878"/>
        </a:xfrm>
        <a:prstGeom prst="rect">
          <a:avLst/>
        </a:prstGeom>
      </xdr:spPr>
    </xdr:pic>
    <xdr:clientData/>
  </xdr:twoCellAnchor>
  <xdr:twoCellAnchor editAs="oneCell">
    <xdr:from>
      <xdr:col>0</xdr:col>
      <xdr:colOff>1114425</xdr:colOff>
      <xdr:row>21</xdr:row>
      <xdr:rowOff>161925</xdr:rowOff>
    </xdr:from>
    <xdr:to>
      <xdr:col>6</xdr:col>
      <xdr:colOff>376632</xdr:colOff>
      <xdr:row>29</xdr:row>
      <xdr:rowOff>26171</xdr:rowOff>
    </xdr:to>
    <xdr:pic>
      <xdr:nvPicPr>
        <xdr:cNvPr id="6" name="Imagen 5">
          <a:extLst>
            <a:ext uri="{FF2B5EF4-FFF2-40B4-BE49-F238E27FC236}">
              <a16:creationId xmlns:a16="http://schemas.microsoft.com/office/drawing/2014/main" id="{19081EB6-F68E-42DE-B0ED-10AE59155806}"/>
            </a:ext>
          </a:extLst>
        </xdr:cNvPr>
        <xdr:cNvPicPr>
          <a:picLocks noChangeAspect="1"/>
        </xdr:cNvPicPr>
      </xdr:nvPicPr>
      <xdr:blipFill>
        <a:blip xmlns:r="http://schemas.openxmlformats.org/officeDocument/2006/relationships" r:embed="rId7"/>
        <a:stretch>
          <a:fillRect/>
        </a:stretch>
      </xdr:blipFill>
      <xdr:spPr>
        <a:xfrm>
          <a:off x="1114425" y="7486650"/>
          <a:ext cx="6748857" cy="3036071"/>
        </a:xfrm>
        <a:prstGeom prst="rect">
          <a:avLst/>
        </a:prstGeom>
      </xdr:spPr>
    </xdr:pic>
    <xdr:clientData/>
  </xdr:twoCellAnchor>
  <xdr:twoCellAnchor editAs="oneCell">
    <xdr:from>
      <xdr:col>1</xdr:col>
      <xdr:colOff>704850</xdr:colOff>
      <xdr:row>38</xdr:row>
      <xdr:rowOff>133350</xdr:rowOff>
    </xdr:from>
    <xdr:to>
      <xdr:col>5</xdr:col>
      <xdr:colOff>92991</xdr:colOff>
      <xdr:row>50</xdr:row>
      <xdr:rowOff>145806</xdr:rowOff>
    </xdr:to>
    <xdr:pic>
      <xdr:nvPicPr>
        <xdr:cNvPr id="7" name="Imagen 6">
          <a:extLst>
            <a:ext uri="{FF2B5EF4-FFF2-40B4-BE49-F238E27FC236}">
              <a16:creationId xmlns:a16="http://schemas.microsoft.com/office/drawing/2014/main" id="{7BD14BA9-D3D0-4AC4-8BF5-D27DCA481FF5}"/>
            </a:ext>
          </a:extLst>
        </xdr:cNvPr>
        <xdr:cNvPicPr>
          <a:picLocks noChangeAspect="1"/>
        </xdr:cNvPicPr>
      </xdr:nvPicPr>
      <xdr:blipFill>
        <a:blip xmlns:r="http://schemas.openxmlformats.org/officeDocument/2006/relationships" r:embed="rId8"/>
        <a:stretch>
          <a:fillRect/>
        </a:stretch>
      </xdr:blipFill>
      <xdr:spPr>
        <a:xfrm>
          <a:off x="2105025" y="12563475"/>
          <a:ext cx="4712616" cy="3060457"/>
        </a:xfrm>
        <a:prstGeom prst="rect">
          <a:avLst/>
        </a:prstGeom>
      </xdr:spPr>
    </xdr:pic>
    <xdr:clientData/>
  </xdr:twoCellAnchor>
  <xdr:twoCellAnchor editAs="oneCell">
    <xdr:from>
      <xdr:col>0</xdr:col>
      <xdr:colOff>76200</xdr:colOff>
      <xdr:row>62</xdr:row>
      <xdr:rowOff>400050</xdr:rowOff>
    </xdr:from>
    <xdr:to>
      <xdr:col>7</xdr:col>
      <xdr:colOff>398148</xdr:colOff>
      <xdr:row>73</xdr:row>
      <xdr:rowOff>167526</xdr:rowOff>
    </xdr:to>
    <xdr:pic>
      <xdr:nvPicPr>
        <xdr:cNvPr id="11" name="Imagen 10">
          <a:extLst>
            <a:ext uri="{FF2B5EF4-FFF2-40B4-BE49-F238E27FC236}">
              <a16:creationId xmlns:a16="http://schemas.microsoft.com/office/drawing/2014/main" id="{BA9C8D5F-1712-4179-A109-94A76BCDC8ED}"/>
            </a:ext>
          </a:extLst>
        </xdr:cNvPr>
        <xdr:cNvPicPr>
          <a:picLocks noChangeAspect="1"/>
        </xdr:cNvPicPr>
      </xdr:nvPicPr>
      <xdr:blipFill>
        <a:blip xmlns:r="http://schemas.openxmlformats.org/officeDocument/2006/relationships" r:embed="rId9"/>
        <a:stretch>
          <a:fillRect/>
        </a:stretch>
      </xdr:blipFill>
      <xdr:spPr>
        <a:xfrm>
          <a:off x="76200" y="18278475"/>
          <a:ext cx="8827773" cy="3072650"/>
        </a:xfrm>
        <a:prstGeom prst="rect">
          <a:avLst/>
        </a:prstGeom>
      </xdr:spPr>
    </xdr:pic>
    <xdr:clientData/>
  </xdr:twoCellAnchor>
  <xdr:twoCellAnchor editAs="oneCell">
    <xdr:from>
      <xdr:col>1</xdr:col>
      <xdr:colOff>352425</xdr:colOff>
      <xdr:row>78</xdr:row>
      <xdr:rowOff>619125</xdr:rowOff>
    </xdr:from>
    <xdr:to>
      <xdr:col>5</xdr:col>
      <xdr:colOff>392895</xdr:colOff>
      <xdr:row>91</xdr:row>
      <xdr:rowOff>51704</xdr:rowOff>
    </xdr:to>
    <xdr:pic>
      <xdr:nvPicPr>
        <xdr:cNvPr id="12" name="Imagen 11">
          <a:extLst>
            <a:ext uri="{FF2B5EF4-FFF2-40B4-BE49-F238E27FC236}">
              <a16:creationId xmlns:a16="http://schemas.microsoft.com/office/drawing/2014/main" id="{BDE6A575-29D1-44B8-BCC5-9E13265B1D71}"/>
            </a:ext>
          </a:extLst>
        </xdr:cNvPr>
        <xdr:cNvPicPr>
          <a:picLocks noChangeAspect="1"/>
        </xdr:cNvPicPr>
      </xdr:nvPicPr>
      <xdr:blipFill>
        <a:blip xmlns:r="http://schemas.openxmlformats.org/officeDocument/2006/relationships" r:embed="rId10"/>
        <a:stretch>
          <a:fillRect/>
        </a:stretch>
      </xdr:blipFill>
      <xdr:spPr>
        <a:xfrm>
          <a:off x="1752600" y="23469600"/>
          <a:ext cx="5364945" cy="3109229"/>
        </a:xfrm>
        <a:prstGeom prst="rect">
          <a:avLst/>
        </a:prstGeom>
      </xdr:spPr>
    </xdr:pic>
    <xdr:clientData/>
  </xdr:twoCellAnchor>
  <xdr:twoCellAnchor editAs="oneCell">
    <xdr:from>
      <xdr:col>8</xdr:col>
      <xdr:colOff>565546</xdr:colOff>
      <xdr:row>8</xdr:row>
      <xdr:rowOff>104178</xdr:rowOff>
    </xdr:from>
    <xdr:to>
      <xdr:col>11</xdr:col>
      <xdr:colOff>626009</xdr:colOff>
      <xdr:row>13</xdr:row>
      <xdr:rowOff>60845</xdr:rowOff>
    </xdr:to>
    <xdr:pic>
      <xdr:nvPicPr>
        <xdr:cNvPr id="13" name="Imagen 12" descr="Flecha Dibujo Rojo en Bruto Derecho PNG transparente - StickPNG">
          <a:extLst>
            <a:ext uri="{FF2B5EF4-FFF2-40B4-BE49-F238E27FC236}">
              <a16:creationId xmlns:a16="http://schemas.microsoft.com/office/drawing/2014/main" id="{918AE6E7-C42D-4F7D-A07A-1AFB5A3B3708}"/>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rot="4990875">
          <a:off x="9815023" y="1644741"/>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0722223E-D97A-448E-A322-E0D189F145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8D4F4F2B-F4C5-4275-99C2-AAA96F8CF3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2BBF4453-2F29-434A-BF2C-C9CF9EDD64E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5555116B-6E2E-4913-B726-011AA4BD363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1</xdr:col>
      <xdr:colOff>0</xdr:colOff>
      <xdr:row>11</xdr:row>
      <xdr:rowOff>0</xdr:rowOff>
    </xdr:from>
    <xdr:to>
      <xdr:col>6</xdr:col>
      <xdr:colOff>192949</xdr:colOff>
      <xdr:row>25</xdr:row>
      <xdr:rowOff>94727</xdr:rowOff>
    </xdr:to>
    <xdr:pic>
      <xdr:nvPicPr>
        <xdr:cNvPr id="8" name="Imagen 7">
          <a:extLst>
            <a:ext uri="{FF2B5EF4-FFF2-40B4-BE49-F238E27FC236}">
              <a16:creationId xmlns:a16="http://schemas.microsoft.com/office/drawing/2014/main" id="{EA38F3C4-50C6-4A83-A42A-7E8CD1119E8C}"/>
            </a:ext>
          </a:extLst>
        </xdr:cNvPr>
        <xdr:cNvPicPr>
          <a:picLocks noChangeAspect="1"/>
        </xdr:cNvPicPr>
      </xdr:nvPicPr>
      <xdr:blipFill>
        <a:blip xmlns:r="http://schemas.openxmlformats.org/officeDocument/2006/relationships" r:embed="rId6"/>
        <a:stretch>
          <a:fillRect/>
        </a:stretch>
      </xdr:blipFill>
      <xdr:spPr>
        <a:xfrm>
          <a:off x="1400175" y="2028825"/>
          <a:ext cx="6279424" cy="2761727"/>
        </a:xfrm>
        <a:prstGeom prst="rect">
          <a:avLst/>
        </a:prstGeom>
      </xdr:spPr>
    </xdr:pic>
    <xdr:clientData/>
  </xdr:twoCellAnchor>
  <xdr:twoCellAnchor>
    <xdr:from>
      <xdr:col>0</xdr:col>
      <xdr:colOff>542925</xdr:colOff>
      <xdr:row>28</xdr:row>
      <xdr:rowOff>66675</xdr:rowOff>
    </xdr:from>
    <xdr:to>
      <xdr:col>7</xdr:col>
      <xdr:colOff>145257</xdr:colOff>
      <xdr:row>42</xdr:row>
      <xdr:rowOff>142875</xdr:rowOff>
    </xdr:to>
    <xdr:graphicFrame macro="">
      <xdr:nvGraphicFramePr>
        <xdr:cNvPr id="9" name="Gráfico 8">
          <a:extLst>
            <a:ext uri="{FF2B5EF4-FFF2-40B4-BE49-F238E27FC236}">
              <a16:creationId xmlns:a16="http://schemas.microsoft.com/office/drawing/2014/main" id="{9B175628-931A-4560-BB55-970FC22CA8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629618</xdr:colOff>
      <xdr:row>7</xdr:row>
      <xdr:rowOff>16143</xdr:rowOff>
    </xdr:from>
    <xdr:to>
      <xdr:col>11</xdr:col>
      <xdr:colOff>690838</xdr:colOff>
      <xdr:row>19</xdr:row>
      <xdr:rowOff>79008</xdr:rowOff>
    </xdr:to>
    <xdr:pic>
      <xdr:nvPicPr>
        <xdr:cNvPr id="10" name="Imagen 9" descr="Flecha Dibujo Rojo en Bruto Derecho PNG transparente - StickPNG">
          <a:extLst>
            <a:ext uri="{FF2B5EF4-FFF2-40B4-BE49-F238E27FC236}">
              <a16:creationId xmlns:a16="http://schemas.microsoft.com/office/drawing/2014/main" id="{173C0FC7-D505-4EE6-8E5A-DA3E6FD8375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4990875">
          <a:off x="9903563" y="1364995"/>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137CC4B7-2BCE-4038-92EC-E27A59FDB8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DCF7F520-C3E2-42BC-872C-799F110036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64595B9F-230D-49DD-8420-3B9DC9DCE45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6381F73F-6E02-463E-B171-36AFFC26708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1238250</xdr:colOff>
      <xdr:row>10</xdr:row>
      <xdr:rowOff>123825</xdr:rowOff>
    </xdr:from>
    <xdr:to>
      <xdr:col>5</xdr:col>
      <xdr:colOff>650081</xdr:colOff>
      <xdr:row>15</xdr:row>
      <xdr:rowOff>147638</xdr:rowOff>
    </xdr:to>
    <xdr:graphicFrame macro="">
      <xdr:nvGraphicFramePr>
        <xdr:cNvPr id="11" name="Gráfico 10">
          <a:extLst>
            <a:ext uri="{FF2B5EF4-FFF2-40B4-BE49-F238E27FC236}">
              <a16:creationId xmlns:a16="http://schemas.microsoft.com/office/drawing/2014/main" id="{2AE7D458-ADF6-4A25-8556-69A9D2CB2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742950</xdr:colOff>
      <xdr:row>21</xdr:row>
      <xdr:rowOff>733425</xdr:rowOff>
    </xdr:from>
    <xdr:to>
      <xdr:col>4</xdr:col>
      <xdr:colOff>1343025</xdr:colOff>
      <xdr:row>30</xdr:row>
      <xdr:rowOff>126206</xdr:rowOff>
    </xdr:to>
    <xdr:graphicFrame macro="">
      <xdr:nvGraphicFramePr>
        <xdr:cNvPr id="12" name="Gráfico 11">
          <a:extLst>
            <a:ext uri="{FF2B5EF4-FFF2-40B4-BE49-F238E27FC236}">
              <a16:creationId xmlns:a16="http://schemas.microsoft.com/office/drawing/2014/main" id="{71D9A339-8508-45E8-B670-4DF10F038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762000</xdr:colOff>
      <xdr:row>40</xdr:row>
      <xdr:rowOff>219075</xdr:rowOff>
    </xdr:from>
    <xdr:to>
      <xdr:col>5</xdr:col>
      <xdr:colOff>22114</xdr:colOff>
      <xdr:row>51</xdr:row>
      <xdr:rowOff>166738</xdr:rowOff>
    </xdr:to>
    <xdr:pic>
      <xdr:nvPicPr>
        <xdr:cNvPr id="6" name="Imagen 5">
          <a:extLst>
            <a:ext uri="{FF2B5EF4-FFF2-40B4-BE49-F238E27FC236}">
              <a16:creationId xmlns:a16="http://schemas.microsoft.com/office/drawing/2014/main" id="{326EB490-2A1B-4621-ADB9-87649FC9C00A}"/>
            </a:ext>
          </a:extLst>
        </xdr:cNvPr>
        <xdr:cNvPicPr>
          <a:picLocks noChangeAspect="1"/>
        </xdr:cNvPicPr>
      </xdr:nvPicPr>
      <xdr:blipFill>
        <a:blip xmlns:r="http://schemas.openxmlformats.org/officeDocument/2006/relationships" r:embed="rId8"/>
        <a:stretch>
          <a:fillRect/>
        </a:stretch>
      </xdr:blipFill>
      <xdr:spPr>
        <a:xfrm>
          <a:off x="2162175" y="12153900"/>
          <a:ext cx="4584589" cy="2786113"/>
        </a:xfrm>
        <a:prstGeom prst="rect">
          <a:avLst/>
        </a:prstGeom>
      </xdr:spPr>
    </xdr:pic>
    <xdr:clientData/>
  </xdr:twoCellAnchor>
  <xdr:twoCellAnchor editAs="oneCell">
    <xdr:from>
      <xdr:col>1</xdr:col>
      <xdr:colOff>714375</xdr:colOff>
      <xdr:row>60</xdr:row>
      <xdr:rowOff>180975</xdr:rowOff>
    </xdr:from>
    <xdr:to>
      <xdr:col>4</xdr:col>
      <xdr:colOff>1327039</xdr:colOff>
      <xdr:row>69</xdr:row>
      <xdr:rowOff>195313</xdr:rowOff>
    </xdr:to>
    <xdr:pic>
      <xdr:nvPicPr>
        <xdr:cNvPr id="13" name="Imagen 12">
          <a:extLst>
            <a:ext uri="{FF2B5EF4-FFF2-40B4-BE49-F238E27FC236}">
              <a16:creationId xmlns:a16="http://schemas.microsoft.com/office/drawing/2014/main" id="{84A2C0BD-E079-44E0-852A-1736A2115BB2}"/>
            </a:ext>
          </a:extLst>
        </xdr:cNvPr>
        <xdr:cNvPicPr>
          <a:picLocks noChangeAspect="1"/>
        </xdr:cNvPicPr>
      </xdr:nvPicPr>
      <xdr:blipFill>
        <a:blip xmlns:r="http://schemas.openxmlformats.org/officeDocument/2006/relationships" r:embed="rId9"/>
        <a:stretch>
          <a:fillRect/>
        </a:stretch>
      </xdr:blipFill>
      <xdr:spPr>
        <a:xfrm>
          <a:off x="2114550" y="17259300"/>
          <a:ext cx="4584589" cy="2786113"/>
        </a:xfrm>
        <a:prstGeom prst="rect">
          <a:avLst/>
        </a:prstGeom>
      </xdr:spPr>
    </xdr:pic>
    <xdr:clientData/>
  </xdr:twoCellAnchor>
  <xdr:twoCellAnchor editAs="oneCell">
    <xdr:from>
      <xdr:col>8</xdr:col>
      <xdr:colOff>199717</xdr:colOff>
      <xdr:row>2</xdr:row>
      <xdr:rowOff>61452</xdr:rowOff>
    </xdr:from>
    <xdr:to>
      <xdr:col>11</xdr:col>
      <xdr:colOff>232815</xdr:colOff>
      <xdr:row>11</xdr:row>
      <xdr:rowOff>402672</xdr:rowOff>
    </xdr:to>
    <xdr:pic>
      <xdr:nvPicPr>
        <xdr:cNvPr id="10" name="Imagen 9" descr="Flecha Dibujo Rojo en Bruto Derecho PNG transparente - StickPNG">
          <a:extLst>
            <a:ext uri="{FF2B5EF4-FFF2-40B4-BE49-F238E27FC236}">
              <a16:creationId xmlns:a16="http://schemas.microsoft.com/office/drawing/2014/main" id="{D3B7E727-6069-4234-AE59-147971D1637C}"/>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rot="4990875">
          <a:off x="9486161" y="422912"/>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B85800FF-8672-4EFA-B150-3CA6686C8B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AFF8B150-3138-4E4E-8F0D-43F9BA980C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97C25D64-80CF-47F8-B1DA-3BF1012716B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A3758BF8-4451-446E-B49A-5F80B46E8EF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269576</xdr:colOff>
      <xdr:row>1</xdr:row>
      <xdr:rowOff>53916</xdr:rowOff>
    </xdr:from>
    <xdr:to>
      <xdr:col>11</xdr:col>
      <xdr:colOff>342675</xdr:colOff>
      <xdr:row>12</xdr:row>
      <xdr:rowOff>112516</xdr:rowOff>
    </xdr:to>
    <xdr:pic>
      <xdr:nvPicPr>
        <xdr:cNvPr id="6" name="Imagen 5" descr="Flecha Dibujo Rojo en Bruto Derecho PNG transparente - StickPNG">
          <a:extLst>
            <a:ext uri="{FF2B5EF4-FFF2-40B4-BE49-F238E27FC236}">
              <a16:creationId xmlns:a16="http://schemas.microsoft.com/office/drawing/2014/main" id="{E2696F44-44CC-4F50-8CAB-914AB30636C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9514279" y="244355"/>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F5497DEC-B481-4C9B-A3C1-DAB3837E7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5311F9C5-4F8F-46A4-A07D-5F0C843570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19ED9F31-7F44-4827-AB96-351BD6A227A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F73BFA6F-23C8-46F5-ADCE-838BA22A0DC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7</xdr:col>
      <xdr:colOff>165652</xdr:colOff>
      <xdr:row>0</xdr:row>
      <xdr:rowOff>179457</xdr:rowOff>
    </xdr:from>
    <xdr:to>
      <xdr:col>10</xdr:col>
      <xdr:colOff>225467</xdr:colOff>
      <xdr:row>12</xdr:row>
      <xdr:rowOff>17708</xdr:rowOff>
    </xdr:to>
    <xdr:pic>
      <xdr:nvPicPr>
        <xdr:cNvPr id="6" name="Imagen 5" descr="Flecha Dibujo Rojo en Bruto Derecho PNG transparente - StickPNG">
          <a:extLst>
            <a:ext uri="{FF2B5EF4-FFF2-40B4-BE49-F238E27FC236}">
              <a16:creationId xmlns:a16="http://schemas.microsoft.com/office/drawing/2014/main" id="{6ABB7F46-DE77-485A-AB00-1071FA2B5FA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0622793" y="172207"/>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3648075</xdr:colOff>
      <xdr:row>13</xdr:row>
      <xdr:rowOff>76200</xdr:rowOff>
    </xdr:from>
    <xdr:to>
      <xdr:col>2</xdr:col>
      <xdr:colOff>781050</xdr:colOff>
      <xdr:row>24</xdr:row>
      <xdr:rowOff>152400</xdr:rowOff>
    </xdr:to>
    <xdr:graphicFrame macro="">
      <xdr:nvGraphicFramePr>
        <xdr:cNvPr id="39" name="Gráfico 38">
          <a:extLst>
            <a:ext uri="{FF2B5EF4-FFF2-40B4-BE49-F238E27FC236}">
              <a16:creationId xmlns:a16="http://schemas.microsoft.com/office/drawing/2014/main" id="{00000000-0008-0000-05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3500437</xdr:colOff>
      <xdr:row>31</xdr:row>
      <xdr:rowOff>185737</xdr:rowOff>
    </xdr:from>
    <xdr:to>
      <xdr:col>3</xdr:col>
      <xdr:colOff>1034143</xdr:colOff>
      <xdr:row>44</xdr:row>
      <xdr:rowOff>114300</xdr:rowOff>
    </xdr:to>
    <xdr:graphicFrame macro="">
      <xdr:nvGraphicFramePr>
        <xdr:cNvPr id="40" name="Gráfico 39">
          <a:extLst>
            <a:ext uri="{FF2B5EF4-FFF2-40B4-BE49-F238E27FC236}">
              <a16:creationId xmlns:a16="http://schemas.microsoft.com/office/drawing/2014/main" id="{00000000-0008-0000-05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3381375</xdr:colOff>
      <xdr:row>50</xdr:row>
      <xdr:rowOff>138111</xdr:rowOff>
    </xdr:from>
    <xdr:to>
      <xdr:col>2</xdr:col>
      <xdr:colOff>1143000</xdr:colOff>
      <xdr:row>63</xdr:row>
      <xdr:rowOff>200024</xdr:rowOff>
    </xdr:to>
    <xdr:graphicFrame macro="">
      <xdr:nvGraphicFramePr>
        <xdr:cNvPr id="41" name="Gráfico 40">
          <a:extLst>
            <a:ext uri="{FF2B5EF4-FFF2-40B4-BE49-F238E27FC236}">
              <a16:creationId xmlns:a16="http://schemas.microsoft.com/office/drawing/2014/main" id="{00000000-0008-0000-05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2762250</xdr:colOff>
      <xdr:row>71</xdr:row>
      <xdr:rowOff>157162</xdr:rowOff>
    </xdr:from>
    <xdr:to>
      <xdr:col>3</xdr:col>
      <xdr:colOff>190499</xdr:colOff>
      <xdr:row>85</xdr:row>
      <xdr:rowOff>123825</xdr:rowOff>
    </xdr:to>
    <xdr:graphicFrame macro="">
      <xdr:nvGraphicFramePr>
        <xdr:cNvPr id="42" name="Gráfico 41">
          <a:extLst>
            <a:ext uri="{FF2B5EF4-FFF2-40B4-BE49-F238E27FC236}">
              <a16:creationId xmlns:a16="http://schemas.microsoft.com/office/drawing/2014/main" id="{00000000-0008-0000-05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2747961</xdr:colOff>
      <xdr:row>93</xdr:row>
      <xdr:rowOff>119062</xdr:rowOff>
    </xdr:from>
    <xdr:to>
      <xdr:col>3</xdr:col>
      <xdr:colOff>438149</xdr:colOff>
      <xdr:row>106</xdr:row>
      <xdr:rowOff>133350</xdr:rowOff>
    </xdr:to>
    <xdr:graphicFrame macro="">
      <xdr:nvGraphicFramePr>
        <xdr:cNvPr id="43" name="Gráfico 42">
          <a:extLst>
            <a:ext uri="{FF2B5EF4-FFF2-40B4-BE49-F238E27FC236}">
              <a16:creationId xmlns:a16="http://schemas.microsoft.com/office/drawing/2014/main" id="{00000000-0008-0000-05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3386135</xdr:colOff>
      <xdr:row>115</xdr:row>
      <xdr:rowOff>52387</xdr:rowOff>
    </xdr:from>
    <xdr:to>
      <xdr:col>3</xdr:col>
      <xdr:colOff>361949</xdr:colOff>
      <xdr:row>131</xdr:row>
      <xdr:rowOff>161925</xdr:rowOff>
    </xdr:to>
    <xdr:graphicFrame macro="">
      <xdr:nvGraphicFramePr>
        <xdr:cNvPr id="44" name="Gráfico 43">
          <a:extLst>
            <a:ext uri="{FF2B5EF4-FFF2-40B4-BE49-F238E27FC236}">
              <a16:creationId xmlns:a16="http://schemas.microsoft.com/office/drawing/2014/main" id="{00000000-0008-0000-05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1790698</xdr:colOff>
      <xdr:row>139</xdr:row>
      <xdr:rowOff>119061</xdr:rowOff>
    </xdr:from>
    <xdr:to>
      <xdr:col>3</xdr:col>
      <xdr:colOff>857250</xdr:colOff>
      <xdr:row>154</xdr:row>
      <xdr:rowOff>19050</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3524249</xdr:colOff>
      <xdr:row>159</xdr:row>
      <xdr:rowOff>161925</xdr:rowOff>
    </xdr:from>
    <xdr:to>
      <xdr:col>3</xdr:col>
      <xdr:colOff>114299</xdr:colOff>
      <xdr:row>174</xdr:row>
      <xdr:rowOff>71437</xdr:rowOff>
    </xdr:to>
    <xdr:graphicFrame macro="">
      <xdr:nvGraphicFramePr>
        <xdr:cNvPr id="3" name="Gráfico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3219451</xdr:colOff>
      <xdr:row>182</xdr:row>
      <xdr:rowOff>138112</xdr:rowOff>
    </xdr:from>
    <xdr:to>
      <xdr:col>3</xdr:col>
      <xdr:colOff>419100</xdr:colOff>
      <xdr:row>196</xdr:row>
      <xdr:rowOff>76200</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2181225</xdr:colOff>
      <xdr:row>210</xdr:row>
      <xdr:rowOff>28575</xdr:rowOff>
    </xdr:from>
    <xdr:to>
      <xdr:col>3</xdr:col>
      <xdr:colOff>1238250</xdr:colOff>
      <xdr:row>224</xdr:row>
      <xdr:rowOff>152400</xdr:rowOff>
    </xdr:to>
    <xdr:graphicFrame macro="">
      <xdr:nvGraphicFramePr>
        <xdr:cNvPr id="5" name="Gráfico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809624</xdr:colOff>
      <xdr:row>234</xdr:row>
      <xdr:rowOff>138111</xdr:rowOff>
    </xdr:from>
    <xdr:to>
      <xdr:col>3</xdr:col>
      <xdr:colOff>247650</xdr:colOff>
      <xdr:row>249</xdr:row>
      <xdr:rowOff>66675</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1914525</xdr:colOff>
      <xdr:row>293</xdr:row>
      <xdr:rowOff>28575</xdr:rowOff>
    </xdr:from>
    <xdr:to>
      <xdr:col>3</xdr:col>
      <xdr:colOff>371475</xdr:colOff>
      <xdr:row>309</xdr:row>
      <xdr:rowOff>0</xdr:rowOff>
    </xdr:to>
    <xdr:graphicFrame macro="">
      <xdr:nvGraphicFramePr>
        <xdr:cNvPr id="7" name="Gráfico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3152775</xdr:colOff>
      <xdr:row>318</xdr:row>
      <xdr:rowOff>23811</xdr:rowOff>
    </xdr:from>
    <xdr:to>
      <xdr:col>3</xdr:col>
      <xdr:colOff>714375</xdr:colOff>
      <xdr:row>335</xdr:row>
      <xdr:rowOff>66674</xdr:rowOff>
    </xdr:to>
    <xdr:graphicFrame macro="">
      <xdr:nvGraphicFramePr>
        <xdr:cNvPr id="8" name="Gráfico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2247900</xdr:colOff>
      <xdr:row>350</xdr:row>
      <xdr:rowOff>33336</xdr:rowOff>
    </xdr:from>
    <xdr:to>
      <xdr:col>4</xdr:col>
      <xdr:colOff>85725</xdr:colOff>
      <xdr:row>366</xdr:row>
      <xdr:rowOff>190499</xdr:rowOff>
    </xdr:to>
    <xdr:graphicFrame macro="">
      <xdr:nvGraphicFramePr>
        <xdr:cNvPr id="9" name="Gráfico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2738437</xdr:colOff>
      <xdr:row>376</xdr:row>
      <xdr:rowOff>23811</xdr:rowOff>
    </xdr:from>
    <xdr:to>
      <xdr:col>3</xdr:col>
      <xdr:colOff>95250</xdr:colOff>
      <xdr:row>394</xdr:row>
      <xdr:rowOff>180974</xdr:rowOff>
    </xdr:to>
    <xdr:graphicFrame macro="">
      <xdr:nvGraphicFramePr>
        <xdr:cNvPr id="10" name="Gráfico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2214562</xdr:colOff>
      <xdr:row>403</xdr:row>
      <xdr:rowOff>185736</xdr:rowOff>
    </xdr:from>
    <xdr:to>
      <xdr:col>2</xdr:col>
      <xdr:colOff>1400175</xdr:colOff>
      <xdr:row>423</xdr:row>
      <xdr:rowOff>133349</xdr:rowOff>
    </xdr:to>
    <xdr:graphicFrame macro="">
      <xdr:nvGraphicFramePr>
        <xdr:cNvPr id="11" name="Gráfico 10">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1796143</xdr:colOff>
      <xdr:row>437</xdr:row>
      <xdr:rowOff>163285</xdr:rowOff>
    </xdr:from>
    <xdr:to>
      <xdr:col>3</xdr:col>
      <xdr:colOff>789215</xdr:colOff>
      <xdr:row>456</xdr:row>
      <xdr:rowOff>176892</xdr:rowOff>
    </xdr:to>
    <xdr:graphicFrame macro="">
      <xdr:nvGraphicFramePr>
        <xdr:cNvPr id="12" name="Gráfico 11">
          <a:extLst>
            <a:ext uri="{FF2B5EF4-FFF2-40B4-BE49-F238E27FC236}">
              <a16:creationId xmlns:a16="http://schemas.microsoft.com/office/drawing/2014/main" id="{00000000-0008-0000-05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1890712</xdr:colOff>
      <xdr:row>470</xdr:row>
      <xdr:rowOff>122464</xdr:rowOff>
    </xdr:from>
    <xdr:to>
      <xdr:col>3</xdr:col>
      <xdr:colOff>693965</xdr:colOff>
      <xdr:row>488</xdr:row>
      <xdr:rowOff>161924</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1871662</xdr:colOff>
      <xdr:row>498</xdr:row>
      <xdr:rowOff>122465</xdr:rowOff>
    </xdr:from>
    <xdr:to>
      <xdr:col>2</xdr:col>
      <xdr:colOff>1415143</xdr:colOff>
      <xdr:row>517</xdr:row>
      <xdr:rowOff>47625</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1404936</xdr:colOff>
      <xdr:row>529</xdr:row>
      <xdr:rowOff>33336</xdr:rowOff>
    </xdr:from>
    <xdr:to>
      <xdr:col>2</xdr:col>
      <xdr:colOff>885824</xdr:colOff>
      <xdr:row>546</xdr:row>
      <xdr:rowOff>190499</xdr:rowOff>
    </xdr:to>
    <xdr:graphicFrame macro="">
      <xdr:nvGraphicFramePr>
        <xdr:cNvPr id="15" name="Gráfico 14">
          <a:extLst>
            <a:ext uri="{FF2B5EF4-FFF2-40B4-BE49-F238E27FC236}">
              <a16:creationId xmlns:a16="http://schemas.microsoft.com/office/drawing/2014/main" id="{00000000-0008-0000-05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1509710</xdr:colOff>
      <xdr:row>559</xdr:row>
      <xdr:rowOff>122464</xdr:rowOff>
    </xdr:from>
    <xdr:to>
      <xdr:col>3</xdr:col>
      <xdr:colOff>449035</xdr:colOff>
      <xdr:row>577</xdr:row>
      <xdr:rowOff>161925</xdr:rowOff>
    </xdr:to>
    <xdr:graphicFrame macro="">
      <xdr:nvGraphicFramePr>
        <xdr:cNvPr id="16" name="Gráfico 15">
          <a:extLst>
            <a:ext uri="{FF2B5EF4-FFF2-40B4-BE49-F238E27FC236}">
              <a16:creationId xmlns:a16="http://schemas.microsoft.com/office/drawing/2014/main" id="{00000000-0008-0000-05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1890712</xdr:colOff>
      <xdr:row>588</xdr:row>
      <xdr:rowOff>42862</xdr:rowOff>
    </xdr:from>
    <xdr:to>
      <xdr:col>2</xdr:col>
      <xdr:colOff>828675</xdr:colOff>
      <xdr:row>606</xdr:row>
      <xdr:rowOff>76200</xdr:rowOff>
    </xdr:to>
    <xdr:graphicFrame macro="">
      <xdr:nvGraphicFramePr>
        <xdr:cNvPr id="17" name="Gráfico 16">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624</xdr:row>
      <xdr:rowOff>61912</xdr:rowOff>
    </xdr:from>
    <xdr:to>
      <xdr:col>4</xdr:col>
      <xdr:colOff>435428</xdr:colOff>
      <xdr:row>641</xdr:row>
      <xdr:rowOff>0</xdr:rowOff>
    </xdr:to>
    <xdr:graphicFrame macro="">
      <xdr:nvGraphicFramePr>
        <xdr:cNvPr id="18" name="Gráfico 17">
          <a:extLst>
            <a:ext uri="{FF2B5EF4-FFF2-40B4-BE49-F238E27FC236}">
              <a16:creationId xmlns:a16="http://schemas.microsoft.com/office/drawing/2014/main" id="{00000000-0008-0000-05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1824035</xdr:colOff>
      <xdr:row>651</xdr:row>
      <xdr:rowOff>52387</xdr:rowOff>
    </xdr:from>
    <xdr:to>
      <xdr:col>3</xdr:col>
      <xdr:colOff>1129392</xdr:colOff>
      <xdr:row>667</xdr:row>
      <xdr:rowOff>180975</xdr:rowOff>
    </xdr:to>
    <xdr:graphicFrame macro="">
      <xdr:nvGraphicFramePr>
        <xdr:cNvPr id="19" name="Gráfico 18">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1462085</xdr:colOff>
      <xdr:row>677</xdr:row>
      <xdr:rowOff>185736</xdr:rowOff>
    </xdr:from>
    <xdr:to>
      <xdr:col>2</xdr:col>
      <xdr:colOff>1129392</xdr:colOff>
      <xdr:row>697</xdr:row>
      <xdr:rowOff>57149</xdr:rowOff>
    </xdr:to>
    <xdr:graphicFrame macro="">
      <xdr:nvGraphicFramePr>
        <xdr:cNvPr id="20" name="Gráfico 19">
          <a:extLst>
            <a:ext uri="{FF2B5EF4-FFF2-40B4-BE49-F238E27FC236}">
              <a16:creationId xmlns:a16="http://schemas.microsoft.com/office/drawing/2014/main" id="{00000000-0008-0000-0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1795459</xdr:colOff>
      <xdr:row>705</xdr:row>
      <xdr:rowOff>80960</xdr:rowOff>
    </xdr:from>
    <xdr:to>
      <xdr:col>2</xdr:col>
      <xdr:colOff>1170214</xdr:colOff>
      <xdr:row>724</xdr:row>
      <xdr:rowOff>38099</xdr:rowOff>
    </xdr:to>
    <xdr:graphicFrame macro="">
      <xdr:nvGraphicFramePr>
        <xdr:cNvPr id="21" name="Gráfico 20">
          <a:extLst>
            <a:ext uri="{FF2B5EF4-FFF2-40B4-BE49-F238E27FC236}">
              <a16:creationId xmlns:a16="http://schemas.microsoft.com/office/drawing/2014/main" id="{00000000-0008-0000-05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1881186</xdr:colOff>
      <xdr:row>735</xdr:row>
      <xdr:rowOff>147636</xdr:rowOff>
    </xdr:from>
    <xdr:to>
      <xdr:col>2</xdr:col>
      <xdr:colOff>1306286</xdr:colOff>
      <xdr:row>753</xdr:row>
      <xdr:rowOff>57149</xdr:rowOff>
    </xdr:to>
    <xdr:graphicFrame macro="">
      <xdr:nvGraphicFramePr>
        <xdr:cNvPr id="22" name="Gráfico 21">
          <a:extLst>
            <a:ext uri="{FF2B5EF4-FFF2-40B4-BE49-F238E27FC236}">
              <a16:creationId xmlns:a16="http://schemas.microsoft.com/office/drawing/2014/main" id="{00000000-0008-0000-05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884463</xdr:colOff>
      <xdr:row>766</xdr:row>
      <xdr:rowOff>136072</xdr:rowOff>
    </xdr:from>
    <xdr:to>
      <xdr:col>3</xdr:col>
      <xdr:colOff>557892</xdr:colOff>
      <xdr:row>784</xdr:row>
      <xdr:rowOff>28575</xdr:rowOff>
    </xdr:to>
    <xdr:graphicFrame macro="">
      <xdr:nvGraphicFramePr>
        <xdr:cNvPr id="23" name="Gráfico 22">
          <a:extLst>
            <a:ext uri="{FF2B5EF4-FFF2-40B4-BE49-F238E27FC236}">
              <a16:creationId xmlns:a16="http://schemas.microsoft.com/office/drawing/2014/main" id="{00000000-0008-0000-05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1681161</xdr:colOff>
      <xdr:row>792</xdr:row>
      <xdr:rowOff>4761</xdr:rowOff>
    </xdr:from>
    <xdr:to>
      <xdr:col>3</xdr:col>
      <xdr:colOff>789215</xdr:colOff>
      <xdr:row>809</xdr:row>
      <xdr:rowOff>66674</xdr:rowOff>
    </xdr:to>
    <xdr:graphicFrame macro="">
      <xdr:nvGraphicFramePr>
        <xdr:cNvPr id="24" name="Gráfico 23">
          <a:extLst>
            <a:ext uri="{FF2B5EF4-FFF2-40B4-BE49-F238E27FC236}">
              <a16:creationId xmlns:a16="http://schemas.microsoft.com/office/drawing/2014/main" id="{00000000-0008-0000-05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1271587</xdr:colOff>
      <xdr:row>817</xdr:row>
      <xdr:rowOff>4762</xdr:rowOff>
    </xdr:from>
    <xdr:to>
      <xdr:col>1</xdr:col>
      <xdr:colOff>1743075</xdr:colOff>
      <xdr:row>833</xdr:row>
      <xdr:rowOff>133350</xdr:rowOff>
    </xdr:to>
    <xdr:graphicFrame macro="">
      <xdr:nvGraphicFramePr>
        <xdr:cNvPr id="25" name="Gráfico 24">
          <a:extLst>
            <a:ext uri="{FF2B5EF4-FFF2-40B4-BE49-F238E27FC236}">
              <a16:creationId xmlns:a16="http://schemas.microsoft.com/office/drawing/2014/main" id="{00000000-0008-0000-05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1281110</xdr:colOff>
      <xdr:row>847</xdr:row>
      <xdr:rowOff>23812</xdr:rowOff>
    </xdr:from>
    <xdr:to>
      <xdr:col>3</xdr:col>
      <xdr:colOff>884465</xdr:colOff>
      <xdr:row>863</xdr:row>
      <xdr:rowOff>57150</xdr:rowOff>
    </xdr:to>
    <xdr:graphicFrame macro="">
      <xdr:nvGraphicFramePr>
        <xdr:cNvPr id="26" name="Gráfico 25">
          <a:extLst>
            <a:ext uri="{FF2B5EF4-FFF2-40B4-BE49-F238E27FC236}">
              <a16:creationId xmlns:a16="http://schemas.microsoft.com/office/drawing/2014/main" id="{00000000-0008-0000-05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909637</xdr:colOff>
      <xdr:row>870</xdr:row>
      <xdr:rowOff>128586</xdr:rowOff>
    </xdr:from>
    <xdr:to>
      <xdr:col>2</xdr:col>
      <xdr:colOff>870857</xdr:colOff>
      <xdr:row>890</xdr:row>
      <xdr:rowOff>19049</xdr:rowOff>
    </xdr:to>
    <xdr:graphicFrame macro="">
      <xdr:nvGraphicFramePr>
        <xdr:cNvPr id="27" name="Gráfico 26">
          <a:extLst>
            <a:ext uri="{FF2B5EF4-FFF2-40B4-BE49-F238E27FC236}">
              <a16:creationId xmlns:a16="http://schemas.microsoft.com/office/drawing/2014/main" id="{00000000-0008-0000-05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1109661</xdr:colOff>
      <xdr:row>902</xdr:row>
      <xdr:rowOff>14286</xdr:rowOff>
    </xdr:from>
    <xdr:to>
      <xdr:col>3</xdr:col>
      <xdr:colOff>394607</xdr:colOff>
      <xdr:row>919</xdr:row>
      <xdr:rowOff>152399</xdr:rowOff>
    </xdr:to>
    <xdr:graphicFrame macro="">
      <xdr:nvGraphicFramePr>
        <xdr:cNvPr id="28" name="Gráfico 27">
          <a:extLst>
            <a:ext uri="{FF2B5EF4-FFF2-40B4-BE49-F238E27FC236}">
              <a16:creationId xmlns:a16="http://schemas.microsoft.com/office/drawing/2014/main" id="{00000000-0008-0000-05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1881186</xdr:colOff>
      <xdr:row>931</xdr:row>
      <xdr:rowOff>204786</xdr:rowOff>
    </xdr:from>
    <xdr:to>
      <xdr:col>3</xdr:col>
      <xdr:colOff>952499</xdr:colOff>
      <xdr:row>947</xdr:row>
      <xdr:rowOff>114300</xdr:rowOff>
    </xdr:to>
    <xdr:graphicFrame macro="">
      <xdr:nvGraphicFramePr>
        <xdr:cNvPr id="29" name="Gráfico 28">
          <a:extLst>
            <a:ext uri="{FF2B5EF4-FFF2-40B4-BE49-F238E27FC236}">
              <a16:creationId xmlns:a16="http://schemas.microsoft.com/office/drawing/2014/main" id="{00000000-0008-0000-05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0</xdr:col>
      <xdr:colOff>995362</xdr:colOff>
      <xdr:row>954</xdr:row>
      <xdr:rowOff>147636</xdr:rowOff>
    </xdr:from>
    <xdr:to>
      <xdr:col>3</xdr:col>
      <xdr:colOff>653143</xdr:colOff>
      <xdr:row>972</xdr:row>
      <xdr:rowOff>95249</xdr:rowOff>
    </xdr:to>
    <xdr:graphicFrame macro="">
      <xdr:nvGraphicFramePr>
        <xdr:cNvPr id="30" name="Gráfico 29">
          <a:extLst>
            <a:ext uri="{FF2B5EF4-FFF2-40B4-BE49-F238E27FC236}">
              <a16:creationId xmlns:a16="http://schemas.microsoft.com/office/drawing/2014/main" id="{00000000-0008-0000-05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1433510</xdr:colOff>
      <xdr:row>987</xdr:row>
      <xdr:rowOff>23811</xdr:rowOff>
    </xdr:from>
    <xdr:to>
      <xdr:col>3</xdr:col>
      <xdr:colOff>371475</xdr:colOff>
      <xdr:row>1006</xdr:row>
      <xdr:rowOff>180975</xdr:rowOff>
    </xdr:to>
    <xdr:graphicFrame macro="">
      <xdr:nvGraphicFramePr>
        <xdr:cNvPr id="31" name="Gráfico 30">
          <a:extLst>
            <a:ext uri="{FF2B5EF4-FFF2-40B4-BE49-F238E27FC236}">
              <a16:creationId xmlns:a16="http://schemas.microsoft.com/office/drawing/2014/main" id="{00000000-0008-0000-05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776287</xdr:colOff>
      <xdr:row>1015</xdr:row>
      <xdr:rowOff>147637</xdr:rowOff>
    </xdr:from>
    <xdr:to>
      <xdr:col>2</xdr:col>
      <xdr:colOff>1279072</xdr:colOff>
      <xdr:row>1033</xdr:row>
      <xdr:rowOff>123825</xdr:rowOff>
    </xdr:to>
    <xdr:graphicFrame macro="">
      <xdr:nvGraphicFramePr>
        <xdr:cNvPr id="32" name="Gráfico 31">
          <a:extLst>
            <a:ext uri="{FF2B5EF4-FFF2-40B4-BE49-F238E27FC236}">
              <a16:creationId xmlns:a16="http://schemas.microsoft.com/office/drawing/2014/main" id="{00000000-0008-0000-05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1004887</xdr:colOff>
      <xdr:row>1043</xdr:row>
      <xdr:rowOff>119062</xdr:rowOff>
    </xdr:from>
    <xdr:to>
      <xdr:col>3</xdr:col>
      <xdr:colOff>68036</xdr:colOff>
      <xdr:row>1063</xdr:row>
      <xdr:rowOff>0</xdr:rowOff>
    </xdr:to>
    <xdr:graphicFrame macro="">
      <xdr:nvGraphicFramePr>
        <xdr:cNvPr id="33" name="Gráfico 32">
          <a:extLst>
            <a:ext uri="{FF2B5EF4-FFF2-40B4-BE49-F238E27FC236}">
              <a16:creationId xmlns:a16="http://schemas.microsoft.com/office/drawing/2014/main" id="{00000000-0008-0000-05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1195385</xdr:colOff>
      <xdr:row>1073</xdr:row>
      <xdr:rowOff>100012</xdr:rowOff>
    </xdr:from>
    <xdr:to>
      <xdr:col>3</xdr:col>
      <xdr:colOff>367392</xdr:colOff>
      <xdr:row>1092</xdr:row>
      <xdr:rowOff>19050</xdr:rowOff>
    </xdr:to>
    <xdr:graphicFrame macro="">
      <xdr:nvGraphicFramePr>
        <xdr:cNvPr id="34" name="Gráfico 33">
          <a:extLst>
            <a:ext uri="{FF2B5EF4-FFF2-40B4-BE49-F238E27FC236}">
              <a16:creationId xmlns:a16="http://schemas.microsoft.com/office/drawing/2014/main" id="{00000000-0008-0000-05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2433636</xdr:colOff>
      <xdr:row>1129</xdr:row>
      <xdr:rowOff>166686</xdr:rowOff>
    </xdr:from>
    <xdr:to>
      <xdr:col>3</xdr:col>
      <xdr:colOff>136072</xdr:colOff>
      <xdr:row>1145</xdr:row>
      <xdr:rowOff>76199</xdr:rowOff>
    </xdr:to>
    <xdr:graphicFrame macro="">
      <xdr:nvGraphicFramePr>
        <xdr:cNvPr id="35" name="Gráfico 34">
          <a:extLst>
            <a:ext uri="{FF2B5EF4-FFF2-40B4-BE49-F238E27FC236}">
              <a16:creationId xmlns:a16="http://schemas.microsoft.com/office/drawing/2014/main" id="{00000000-0008-0000-05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1538287</xdr:colOff>
      <xdr:row>1154</xdr:row>
      <xdr:rowOff>185737</xdr:rowOff>
    </xdr:from>
    <xdr:to>
      <xdr:col>2</xdr:col>
      <xdr:colOff>1292679</xdr:colOff>
      <xdr:row>1171</xdr:row>
      <xdr:rowOff>104775</xdr:rowOff>
    </xdr:to>
    <xdr:graphicFrame macro="">
      <xdr:nvGraphicFramePr>
        <xdr:cNvPr id="36" name="Gráfico 35">
          <a:extLst>
            <a:ext uri="{FF2B5EF4-FFF2-40B4-BE49-F238E27FC236}">
              <a16:creationId xmlns:a16="http://schemas.microsoft.com/office/drawing/2014/main" id="{00000000-0008-0000-05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985836</xdr:colOff>
      <xdr:row>1182</xdr:row>
      <xdr:rowOff>147636</xdr:rowOff>
    </xdr:from>
    <xdr:to>
      <xdr:col>3</xdr:col>
      <xdr:colOff>1592036</xdr:colOff>
      <xdr:row>1199</xdr:row>
      <xdr:rowOff>133350</xdr:rowOff>
    </xdr:to>
    <xdr:graphicFrame macro="">
      <xdr:nvGraphicFramePr>
        <xdr:cNvPr id="37" name="Gráfico 36">
          <a:extLst>
            <a:ext uri="{FF2B5EF4-FFF2-40B4-BE49-F238E27FC236}">
              <a16:creationId xmlns:a16="http://schemas.microsoft.com/office/drawing/2014/main" id="{00000000-0008-0000-05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871537</xdr:colOff>
      <xdr:row>1209</xdr:row>
      <xdr:rowOff>80961</xdr:rowOff>
    </xdr:from>
    <xdr:to>
      <xdr:col>3</xdr:col>
      <xdr:colOff>272143</xdr:colOff>
      <xdr:row>1225</xdr:row>
      <xdr:rowOff>123824</xdr:rowOff>
    </xdr:to>
    <xdr:graphicFrame macro="">
      <xdr:nvGraphicFramePr>
        <xdr:cNvPr id="38" name="Gráfico 37">
          <a:extLst>
            <a:ext uri="{FF2B5EF4-FFF2-40B4-BE49-F238E27FC236}">
              <a16:creationId xmlns:a16="http://schemas.microsoft.com/office/drawing/2014/main" id="{00000000-0008-0000-05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1243012</xdr:colOff>
      <xdr:row>1234</xdr:row>
      <xdr:rowOff>157162</xdr:rowOff>
    </xdr:from>
    <xdr:to>
      <xdr:col>3</xdr:col>
      <xdr:colOff>462643</xdr:colOff>
      <xdr:row>1251</xdr:row>
      <xdr:rowOff>171450</xdr:rowOff>
    </xdr:to>
    <xdr:graphicFrame macro="">
      <xdr:nvGraphicFramePr>
        <xdr:cNvPr id="45" name="Gráfico 44">
          <a:extLst>
            <a:ext uri="{FF2B5EF4-FFF2-40B4-BE49-F238E27FC236}">
              <a16:creationId xmlns:a16="http://schemas.microsoft.com/office/drawing/2014/main" id="{00000000-0008-0000-05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2314575</xdr:colOff>
      <xdr:row>266</xdr:row>
      <xdr:rowOff>28575</xdr:rowOff>
    </xdr:from>
    <xdr:to>
      <xdr:col>4</xdr:col>
      <xdr:colOff>95251</xdr:colOff>
      <xdr:row>283</xdr:row>
      <xdr:rowOff>147639</xdr:rowOff>
    </xdr:to>
    <xdr:graphicFrame macro="">
      <xdr:nvGraphicFramePr>
        <xdr:cNvPr id="48" name="Gráfico 47">
          <a:extLst>
            <a:ext uri="{FF2B5EF4-FFF2-40B4-BE49-F238E27FC236}">
              <a16:creationId xmlns:a16="http://schemas.microsoft.com/office/drawing/2014/main" id="{00000000-0008-0000-05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1195386</xdr:colOff>
      <xdr:row>1103</xdr:row>
      <xdr:rowOff>100012</xdr:rowOff>
    </xdr:from>
    <xdr:to>
      <xdr:col>3</xdr:col>
      <xdr:colOff>653143</xdr:colOff>
      <xdr:row>1122</xdr:row>
      <xdr:rowOff>19050</xdr:rowOff>
    </xdr:to>
    <xdr:graphicFrame macro="">
      <xdr:nvGraphicFramePr>
        <xdr:cNvPr id="49" name="Gráfico 48">
          <a:extLst>
            <a:ext uri="{FF2B5EF4-FFF2-40B4-BE49-F238E27FC236}">
              <a16:creationId xmlns:a16="http://schemas.microsoft.com/office/drawing/2014/main" id="{00000000-0008-0000-05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3</xdr:col>
      <xdr:colOff>1127450</xdr:colOff>
      <xdr:row>0</xdr:row>
      <xdr:rowOff>26610</xdr:rowOff>
    </xdr:from>
    <xdr:to>
      <xdr:col>4</xdr:col>
      <xdr:colOff>191708</xdr:colOff>
      <xdr:row>4</xdr:row>
      <xdr:rowOff>96749</xdr:rowOff>
    </xdr:to>
    <xdr:pic>
      <xdr:nvPicPr>
        <xdr:cNvPr id="50" name="Imagen 49" descr="Vista previa de imagen">
          <a:extLst>
            <a:ext uri="{FF2B5EF4-FFF2-40B4-BE49-F238E27FC236}">
              <a16:creationId xmlns:a16="http://schemas.microsoft.com/office/drawing/2014/main" id="{95A7118A-8EF6-44AF-BEE7-D0349EB296EF}"/>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0298664" y="26610"/>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298522</xdr:colOff>
      <xdr:row>0</xdr:row>
      <xdr:rowOff>137130</xdr:rowOff>
    </xdr:from>
    <xdr:to>
      <xdr:col>3</xdr:col>
      <xdr:colOff>922867</xdr:colOff>
      <xdr:row>4</xdr:row>
      <xdr:rowOff>83442</xdr:rowOff>
    </xdr:to>
    <xdr:pic>
      <xdr:nvPicPr>
        <xdr:cNvPr id="51" name="Imagen 50" descr="Vista previa de imagen">
          <a:extLst>
            <a:ext uri="{FF2B5EF4-FFF2-40B4-BE49-F238E27FC236}">
              <a16:creationId xmlns:a16="http://schemas.microsoft.com/office/drawing/2014/main" id="{B853646A-E755-403F-A81A-30A1A6D32A84}"/>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9469736" y="137130"/>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2" name="Gráfico 51" descr="Urano">
          <a:hlinkClick xmlns:r="http://schemas.openxmlformats.org/officeDocument/2006/relationships" r:id="rId49"/>
          <a:extLst>
            <a:ext uri="{FF2B5EF4-FFF2-40B4-BE49-F238E27FC236}">
              <a16:creationId xmlns:a16="http://schemas.microsoft.com/office/drawing/2014/main" id="{93ECA931-C32C-461F-8005-6F4F961CD83A}"/>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3" name="Gráfico 52" descr="Urano">
          <a:hlinkClick xmlns:r="http://schemas.openxmlformats.org/officeDocument/2006/relationships" r:id="rId49"/>
          <a:extLst>
            <a:ext uri="{FF2B5EF4-FFF2-40B4-BE49-F238E27FC236}">
              <a16:creationId xmlns:a16="http://schemas.microsoft.com/office/drawing/2014/main" id="{05F1C188-52BF-400B-B597-6749E2B560D4}"/>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 uri="{96DAC541-7B7A-43D3-8B79-37D633B846F1}">
              <asvg:svgBlip xmlns:asvg="http://schemas.microsoft.com/office/drawing/2016/SVG/main" r:embed="rId51"/>
            </a:ext>
          </a:extLst>
        </a:blip>
        <a:stretch>
          <a:fillRect/>
        </a:stretch>
      </xdr:blipFill>
      <xdr:spPr>
        <a:xfrm>
          <a:off x="5724525" y="123825"/>
          <a:ext cx="707571" cy="730085"/>
        </a:xfrm>
        <a:prstGeom prst="rect">
          <a:avLst/>
        </a:prstGeom>
      </xdr:spPr>
    </xdr:pic>
    <xdr:clientData/>
  </xdr:twoCellAnchor>
  <xdr:twoCellAnchor editAs="oneCell">
    <xdr:from>
      <xdr:col>5</xdr:col>
      <xdr:colOff>476250</xdr:colOff>
      <xdr:row>2</xdr:row>
      <xdr:rowOff>57150</xdr:rowOff>
    </xdr:from>
    <xdr:to>
      <xdr:col>8</xdr:col>
      <xdr:colOff>527783</xdr:colOff>
      <xdr:row>11</xdr:row>
      <xdr:rowOff>113234</xdr:rowOff>
    </xdr:to>
    <xdr:pic>
      <xdr:nvPicPr>
        <xdr:cNvPr id="54" name="Imagen 53" descr="Flecha Dibujo Rojo en Bruto Derecho PNG transparente - StickPNG">
          <a:extLst>
            <a:ext uri="{FF2B5EF4-FFF2-40B4-BE49-F238E27FC236}">
              <a16:creationId xmlns:a16="http://schemas.microsoft.com/office/drawing/2014/main" id="{3556199E-1F3A-4F2F-9251-E86CB5E45431}"/>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rot="4990875">
          <a:off x="12694550" y="430900"/>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D7AC65E7-833A-4446-A396-F0F137A9F1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9F20A7D2-0405-4D5B-9264-A6ACC1B070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E6865AEA-88EB-4FDC-82FD-994A796D840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9A3E1D3D-B550-48A7-A922-1A4BAC2BB5C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7</xdr:col>
      <xdr:colOff>174625</xdr:colOff>
      <xdr:row>2</xdr:row>
      <xdr:rowOff>47625</xdr:rowOff>
    </xdr:from>
    <xdr:to>
      <xdr:col>10</xdr:col>
      <xdr:colOff>226158</xdr:colOff>
      <xdr:row>14</xdr:row>
      <xdr:rowOff>84659</xdr:rowOff>
    </xdr:to>
    <xdr:pic>
      <xdr:nvPicPr>
        <xdr:cNvPr id="6" name="Imagen 5" descr="Flecha Dibujo Rojo en Bruto Derecho PNG transparente - StickPNG">
          <a:extLst>
            <a:ext uri="{FF2B5EF4-FFF2-40B4-BE49-F238E27FC236}">
              <a16:creationId xmlns:a16="http://schemas.microsoft.com/office/drawing/2014/main" id="{2B380752-8C89-4350-ABB0-5A83DCA869F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10627625" y="421375"/>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4D0B8066-C585-45B6-8073-14803076F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5011"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E0310E7D-9ADB-4671-9269-012091759A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546"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E02CAF51-76F6-436E-86F5-6E37D7FF84B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5106A475-DDF0-4014-85F2-BF18FD22649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7677150" y="123825"/>
          <a:ext cx="707571" cy="730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214312</xdr:colOff>
      <xdr:row>14</xdr:row>
      <xdr:rowOff>511969</xdr:rowOff>
    </xdr:from>
    <xdr:to>
      <xdr:col>3</xdr:col>
      <xdr:colOff>950118</xdr:colOff>
      <xdr:row>16</xdr:row>
      <xdr:rowOff>104775</xdr:rowOff>
    </xdr:to>
    <xdr:pic>
      <xdr:nvPicPr>
        <xdr:cNvPr id="18" name="Gráfico 17" descr="Ojo">
          <a:hlinkClick xmlns:r="http://schemas.openxmlformats.org/officeDocument/2006/relationships" r:id="rId1"/>
          <a:extLst>
            <a:ext uri="{FF2B5EF4-FFF2-40B4-BE49-F238E27FC236}">
              <a16:creationId xmlns:a16="http://schemas.microsoft.com/office/drawing/2014/main" id="{9DD29DFF-EF0C-41E6-AC3E-A60587CAEC1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49612" y="5141119"/>
          <a:ext cx="735806" cy="735806"/>
        </a:xfrm>
        <a:prstGeom prst="rect">
          <a:avLst/>
        </a:prstGeom>
      </xdr:spPr>
    </xdr:pic>
    <xdr:clientData/>
  </xdr:twoCellAnchor>
  <xdr:twoCellAnchor editAs="oneCell">
    <xdr:from>
      <xdr:col>1</xdr:col>
      <xdr:colOff>13068300</xdr:colOff>
      <xdr:row>0</xdr:row>
      <xdr:rowOff>28573</xdr:rowOff>
    </xdr:from>
    <xdr:to>
      <xdr:col>2</xdr:col>
      <xdr:colOff>952499</xdr:colOff>
      <xdr:row>4</xdr:row>
      <xdr:rowOff>314325</xdr:rowOff>
    </xdr:to>
    <xdr:pic>
      <xdr:nvPicPr>
        <xdr:cNvPr id="2" name="Imagen 1" descr="Vista previa de imagen">
          <a:extLst>
            <a:ext uri="{FF2B5EF4-FFF2-40B4-BE49-F238E27FC236}">
              <a16:creationId xmlns:a16="http://schemas.microsoft.com/office/drawing/2014/main" id="{25E7F2A3-9304-4BAD-814C-9696F93E3D7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97000" y="28573"/>
          <a:ext cx="1181099" cy="1476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974623</xdr:colOff>
      <xdr:row>0</xdr:row>
      <xdr:rowOff>171450</xdr:rowOff>
    </xdr:from>
    <xdr:to>
      <xdr:col>3</xdr:col>
      <xdr:colOff>690313</xdr:colOff>
      <xdr:row>4</xdr:row>
      <xdr:rowOff>219075</xdr:rowOff>
    </xdr:to>
    <xdr:pic>
      <xdr:nvPicPr>
        <xdr:cNvPr id="3" name="Imagen 2" descr="Vista previa de imagen">
          <a:extLst>
            <a:ext uri="{FF2B5EF4-FFF2-40B4-BE49-F238E27FC236}">
              <a16:creationId xmlns:a16="http://schemas.microsoft.com/office/drawing/2014/main" id="{DDE18D6C-A294-4258-80ED-960534B9154D}"/>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00223" y="171450"/>
          <a:ext cx="112539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38100</xdr:colOff>
      <xdr:row>5</xdr:row>
      <xdr:rowOff>226218</xdr:rowOff>
    </xdr:from>
    <xdr:to>
      <xdr:col>3</xdr:col>
      <xdr:colOff>1085849</xdr:colOff>
      <xdr:row>8</xdr:row>
      <xdr:rowOff>145771</xdr:rowOff>
    </xdr:to>
    <xdr:pic>
      <xdr:nvPicPr>
        <xdr:cNvPr id="4" name="Gráfico 3" descr="Urano">
          <a:hlinkClick xmlns:r="http://schemas.openxmlformats.org/officeDocument/2006/relationships" r:id="rId6"/>
          <a:extLst>
            <a:ext uri="{FF2B5EF4-FFF2-40B4-BE49-F238E27FC236}">
              <a16:creationId xmlns:a16="http://schemas.microsoft.com/office/drawing/2014/main" id="{552F78E6-2BC5-4D2C-9694-4CDD13404694}"/>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5773400" y="1816893"/>
          <a:ext cx="1047749" cy="1014928"/>
        </a:xfrm>
        <a:prstGeom prst="rect">
          <a:avLst/>
        </a:prstGeom>
      </xdr:spPr>
    </xdr:pic>
    <xdr:clientData/>
  </xdr:twoCellAnchor>
  <xdr:twoCellAnchor editAs="oneCell">
    <xdr:from>
      <xdr:col>3</xdr:col>
      <xdr:colOff>202406</xdr:colOff>
      <xdr:row>12</xdr:row>
      <xdr:rowOff>285750</xdr:rowOff>
    </xdr:from>
    <xdr:to>
      <xdr:col>3</xdr:col>
      <xdr:colOff>938212</xdr:colOff>
      <xdr:row>14</xdr:row>
      <xdr:rowOff>69056</xdr:rowOff>
    </xdr:to>
    <xdr:pic>
      <xdr:nvPicPr>
        <xdr:cNvPr id="5" name="Gráfico 4" descr="Ojo">
          <a:hlinkClick xmlns:r="http://schemas.openxmlformats.org/officeDocument/2006/relationships" r:id="rId9"/>
          <a:extLst>
            <a:ext uri="{FF2B5EF4-FFF2-40B4-BE49-F238E27FC236}">
              <a16:creationId xmlns:a16="http://schemas.microsoft.com/office/drawing/2014/main" id="{569467AF-2422-4875-AD54-F6C3112921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37706" y="3962400"/>
          <a:ext cx="735806" cy="735806"/>
        </a:xfrm>
        <a:prstGeom prst="rect">
          <a:avLst/>
        </a:prstGeom>
      </xdr:spPr>
    </xdr:pic>
    <xdr:clientData/>
  </xdr:twoCellAnchor>
  <xdr:twoCellAnchor editAs="oneCell">
    <xdr:from>
      <xdr:col>3</xdr:col>
      <xdr:colOff>195263</xdr:colOff>
      <xdr:row>13</xdr:row>
      <xdr:rowOff>433387</xdr:rowOff>
    </xdr:from>
    <xdr:to>
      <xdr:col>3</xdr:col>
      <xdr:colOff>931069</xdr:colOff>
      <xdr:row>15</xdr:row>
      <xdr:rowOff>26193</xdr:rowOff>
    </xdr:to>
    <xdr:pic>
      <xdr:nvPicPr>
        <xdr:cNvPr id="6" name="Gráfico 5" descr="Ojo">
          <a:hlinkClick xmlns:r="http://schemas.openxmlformats.org/officeDocument/2006/relationships" r:id="rId10"/>
          <a:extLst>
            <a:ext uri="{FF2B5EF4-FFF2-40B4-BE49-F238E27FC236}">
              <a16:creationId xmlns:a16="http://schemas.microsoft.com/office/drawing/2014/main" id="{A64AAD26-0E33-42B8-A1D0-BBBBD3496F3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930563" y="4491037"/>
          <a:ext cx="735806" cy="735806"/>
        </a:xfrm>
        <a:prstGeom prst="rect">
          <a:avLst/>
        </a:prstGeom>
      </xdr:spPr>
    </xdr:pic>
    <xdr:clientData/>
  </xdr:twoCellAnchor>
  <xdr:twoCellAnchor editAs="oneCell">
    <xdr:from>
      <xdr:col>3</xdr:col>
      <xdr:colOff>290512</xdr:colOff>
      <xdr:row>24</xdr:row>
      <xdr:rowOff>431006</xdr:rowOff>
    </xdr:from>
    <xdr:to>
      <xdr:col>3</xdr:col>
      <xdr:colOff>1026318</xdr:colOff>
      <xdr:row>26</xdr:row>
      <xdr:rowOff>23812</xdr:rowOff>
    </xdr:to>
    <xdr:pic>
      <xdr:nvPicPr>
        <xdr:cNvPr id="7" name="Gráfico 6" descr="Ojo">
          <a:hlinkClick xmlns:r="http://schemas.openxmlformats.org/officeDocument/2006/relationships" r:id="rId13"/>
          <a:extLst>
            <a:ext uri="{FF2B5EF4-FFF2-40B4-BE49-F238E27FC236}">
              <a16:creationId xmlns:a16="http://schemas.microsoft.com/office/drawing/2014/main" id="{7DB83916-D6C8-4629-B294-653C80847A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25812" y="10775156"/>
          <a:ext cx="735806" cy="735806"/>
        </a:xfrm>
        <a:prstGeom prst="rect">
          <a:avLst/>
        </a:prstGeom>
      </xdr:spPr>
    </xdr:pic>
    <xdr:clientData/>
  </xdr:twoCellAnchor>
  <xdr:twoCellAnchor editAs="oneCell">
    <xdr:from>
      <xdr:col>3</xdr:col>
      <xdr:colOff>309562</xdr:colOff>
      <xdr:row>25</xdr:row>
      <xdr:rowOff>488156</xdr:rowOff>
    </xdr:from>
    <xdr:to>
      <xdr:col>3</xdr:col>
      <xdr:colOff>1045368</xdr:colOff>
      <xdr:row>27</xdr:row>
      <xdr:rowOff>80962</xdr:rowOff>
    </xdr:to>
    <xdr:pic>
      <xdr:nvPicPr>
        <xdr:cNvPr id="8" name="Gráfico 7" descr="Ojo">
          <a:hlinkClick xmlns:r="http://schemas.openxmlformats.org/officeDocument/2006/relationships" r:id="rId14"/>
          <a:extLst>
            <a:ext uri="{FF2B5EF4-FFF2-40B4-BE49-F238E27FC236}">
              <a16:creationId xmlns:a16="http://schemas.microsoft.com/office/drawing/2014/main" id="{18DA460D-73FE-48F1-B9A0-2365C29C2B7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6044862" y="11403806"/>
          <a:ext cx="735806" cy="735806"/>
        </a:xfrm>
        <a:prstGeom prst="rect">
          <a:avLst/>
        </a:prstGeom>
      </xdr:spPr>
    </xdr:pic>
    <xdr:clientData/>
  </xdr:twoCellAnchor>
  <xdr:twoCellAnchor editAs="oneCell">
    <xdr:from>
      <xdr:col>3</xdr:col>
      <xdr:colOff>330993</xdr:colOff>
      <xdr:row>23</xdr:row>
      <xdr:rowOff>414337</xdr:rowOff>
    </xdr:from>
    <xdr:to>
      <xdr:col>3</xdr:col>
      <xdr:colOff>1066799</xdr:colOff>
      <xdr:row>25</xdr:row>
      <xdr:rowOff>7143</xdr:rowOff>
    </xdr:to>
    <xdr:pic>
      <xdr:nvPicPr>
        <xdr:cNvPr id="9" name="Gráfico 8" descr="Ojo">
          <a:hlinkClick xmlns:r="http://schemas.openxmlformats.org/officeDocument/2006/relationships" r:id="rId15"/>
          <a:extLst>
            <a:ext uri="{FF2B5EF4-FFF2-40B4-BE49-F238E27FC236}">
              <a16:creationId xmlns:a16="http://schemas.microsoft.com/office/drawing/2014/main" id="{4FFB2D0B-E4E2-4EB8-8991-2D9D8CF5716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6066293" y="10186987"/>
          <a:ext cx="735806" cy="735806"/>
        </a:xfrm>
        <a:prstGeom prst="rect">
          <a:avLst/>
        </a:prstGeom>
      </xdr:spPr>
    </xdr:pic>
    <xdr:clientData/>
  </xdr:twoCellAnchor>
  <xdr:twoCellAnchor editAs="oneCell">
    <xdr:from>
      <xdr:col>3</xdr:col>
      <xdr:colOff>316706</xdr:colOff>
      <xdr:row>22</xdr:row>
      <xdr:rowOff>459581</xdr:rowOff>
    </xdr:from>
    <xdr:to>
      <xdr:col>3</xdr:col>
      <xdr:colOff>1052512</xdr:colOff>
      <xdr:row>24</xdr:row>
      <xdr:rowOff>52387</xdr:rowOff>
    </xdr:to>
    <xdr:pic>
      <xdr:nvPicPr>
        <xdr:cNvPr id="10" name="Gráfico 9" descr="Ojo">
          <a:hlinkClick xmlns:r="http://schemas.openxmlformats.org/officeDocument/2006/relationships" r:id="rId16"/>
          <a:extLst>
            <a:ext uri="{FF2B5EF4-FFF2-40B4-BE49-F238E27FC236}">
              <a16:creationId xmlns:a16="http://schemas.microsoft.com/office/drawing/2014/main" id="{7E592E94-5671-4179-8F50-94DDBA62F9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52006" y="9660731"/>
          <a:ext cx="735806" cy="735806"/>
        </a:xfrm>
        <a:prstGeom prst="rect">
          <a:avLst/>
        </a:prstGeom>
      </xdr:spPr>
    </xdr:pic>
    <xdr:clientData/>
  </xdr:twoCellAnchor>
  <xdr:twoCellAnchor editAs="oneCell">
    <xdr:from>
      <xdr:col>3</xdr:col>
      <xdr:colOff>221456</xdr:colOff>
      <xdr:row>21</xdr:row>
      <xdr:rowOff>509587</xdr:rowOff>
    </xdr:from>
    <xdr:to>
      <xdr:col>3</xdr:col>
      <xdr:colOff>957262</xdr:colOff>
      <xdr:row>23</xdr:row>
      <xdr:rowOff>102393</xdr:rowOff>
    </xdr:to>
    <xdr:pic>
      <xdr:nvPicPr>
        <xdr:cNvPr id="11" name="Gráfico 10" descr="Ojo">
          <a:hlinkClick xmlns:r="http://schemas.openxmlformats.org/officeDocument/2006/relationships" r:id="rId17"/>
          <a:extLst>
            <a:ext uri="{FF2B5EF4-FFF2-40B4-BE49-F238E27FC236}">
              <a16:creationId xmlns:a16="http://schemas.microsoft.com/office/drawing/2014/main" id="{A57F4E8B-CA34-4BA3-9CCE-3A843D21B8B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956756" y="9139237"/>
          <a:ext cx="735806" cy="735806"/>
        </a:xfrm>
        <a:prstGeom prst="rect">
          <a:avLst/>
        </a:prstGeom>
      </xdr:spPr>
    </xdr:pic>
    <xdr:clientData/>
  </xdr:twoCellAnchor>
  <xdr:twoCellAnchor editAs="oneCell">
    <xdr:from>
      <xdr:col>3</xdr:col>
      <xdr:colOff>250031</xdr:colOff>
      <xdr:row>20</xdr:row>
      <xdr:rowOff>500062</xdr:rowOff>
    </xdr:from>
    <xdr:to>
      <xdr:col>3</xdr:col>
      <xdr:colOff>985837</xdr:colOff>
      <xdr:row>22</xdr:row>
      <xdr:rowOff>92868</xdr:rowOff>
    </xdr:to>
    <xdr:pic>
      <xdr:nvPicPr>
        <xdr:cNvPr id="12" name="Gráfico 11" descr="Ojo">
          <a:hlinkClick xmlns:r="http://schemas.openxmlformats.org/officeDocument/2006/relationships" r:id="rId18"/>
          <a:extLst>
            <a:ext uri="{FF2B5EF4-FFF2-40B4-BE49-F238E27FC236}">
              <a16:creationId xmlns:a16="http://schemas.microsoft.com/office/drawing/2014/main" id="{27FB7E54-F6E8-4D38-92F1-F6C50DF14F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85331" y="8558212"/>
          <a:ext cx="735806" cy="735806"/>
        </a:xfrm>
        <a:prstGeom prst="rect">
          <a:avLst/>
        </a:prstGeom>
      </xdr:spPr>
    </xdr:pic>
    <xdr:clientData/>
  </xdr:twoCellAnchor>
  <xdr:twoCellAnchor editAs="oneCell">
    <xdr:from>
      <xdr:col>3</xdr:col>
      <xdr:colOff>240506</xdr:colOff>
      <xdr:row>19</xdr:row>
      <xdr:rowOff>500062</xdr:rowOff>
    </xdr:from>
    <xdr:to>
      <xdr:col>3</xdr:col>
      <xdr:colOff>976312</xdr:colOff>
      <xdr:row>21</xdr:row>
      <xdr:rowOff>92868</xdr:rowOff>
    </xdr:to>
    <xdr:pic>
      <xdr:nvPicPr>
        <xdr:cNvPr id="13" name="Gráfico 12" descr="Ojo">
          <a:hlinkClick xmlns:r="http://schemas.openxmlformats.org/officeDocument/2006/relationships" r:id="rId19"/>
          <a:extLst>
            <a:ext uri="{FF2B5EF4-FFF2-40B4-BE49-F238E27FC236}">
              <a16:creationId xmlns:a16="http://schemas.microsoft.com/office/drawing/2014/main" id="{9FCDFC5A-DCFA-4FD6-9C67-A189D3B8E79C}"/>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975806" y="7986712"/>
          <a:ext cx="735806" cy="735806"/>
        </a:xfrm>
        <a:prstGeom prst="rect">
          <a:avLst/>
        </a:prstGeom>
      </xdr:spPr>
    </xdr:pic>
    <xdr:clientData/>
  </xdr:twoCellAnchor>
  <xdr:twoCellAnchor editAs="oneCell">
    <xdr:from>
      <xdr:col>3</xdr:col>
      <xdr:colOff>247650</xdr:colOff>
      <xdr:row>18</xdr:row>
      <xdr:rowOff>426244</xdr:rowOff>
    </xdr:from>
    <xdr:to>
      <xdr:col>3</xdr:col>
      <xdr:colOff>983456</xdr:colOff>
      <xdr:row>20</xdr:row>
      <xdr:rowOff>19050</xdr:rowOff>
    </xdr:to>
    <xdr:pic>
      <xdr:nvPicPr>
        <xdr:cNvPr id="14" name="Gráfico 13" descr="Ojo">
          <a:hlinkClick xmlns:r="http://schemas.openxmlformats.org/officeDocument/2006/relationships" r:id="rId20"/>
          <a:extLst>
            <a:ext uri="{FF2B5EF4-FFF2-40B4-BE49-F238E27FC236}">
              <a16:creationId xmlns:a16="http://schemas.microsoft.com/office/drawing/2014/main" id="{4FC39CE5-9427-4B48-BF55-C83BE69082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82950" y="7341394"/>
          <a:ext cx="735806" cy="735806"/>
        </a:xfrm>
        <a:prstGeom prst="rect">
          <a:avLst/>
        </a:prstGeom>
      </xdr:spPr>
    </xdr:pic>
    <xdr:clientData/>
  </xdr:twoCellAnchor>
  <xdr:twoCellAnchor editAs="oneCell">
    <xdr:from>
      <xdr:col>3</xdr:col>
      <xdr:colOff>209550</xdr:colOff>
      <xdr:row>17</xdr:row>
      <xdr:rowOff>519113</xdr:rowOff>
    </xdr:from>
    <xdr:to>
      <xdr:col>3</xdr:col>
      <xdr:colOff>945356</xdr:colOff>
      <xdr:row>19</xdr:row>
      <xdr:rowOff>111919</xdr:rowOff>
    </xdr:to>
    <xdr:pic>
      <xdr:nvPicPr>
        <xdr:cNvPr id="15" name="Gráfico 14" descr="Ojo">
          <a:hlinkClick xmlns:r="http://schemas.openxmlformats.org/officeDocument/2006/relationships" r:id="rId21"/>
          <a:extLst>
            <a:ext uri="{FF2B5EF4-FFF2-40B4-BE49-F238E27FC236}">
              <a16:creationId xmlns:a16="http://schemas.microsoft.com/office/drawing/2014/main" id="{8D799251-38C6-4073-B9F0-8B90CB92FCF1}"/>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944850" y="6862763"/>
          <a:ext cx="735806" cy="735806"/>
        </a:xfrm>
        <a:prstGeom prst="rect">
          <a:avLst/>
        </a:prstGeom>
      </xdr:spPr>
    </xdr:pic>
    <xdr:clientData/>
  </xdr:twoCellAnchor>
  <xdr:twoCellAnchor editAs="oneCell">
    <xdr:from>
      <xdr:col>3</xdr:col>
      <xdr:colOff>195262</xdr:colOff>
      <xdr:row>16</xdr:row>
      <xdr:rowOff>492919</xdr:rowOff>
    </xdr:from>
    <xdr:to>
      <xdr:col>3</xdr:col>
      <xdr:colOff>931068</xdr:colOff>
      <xdr:row>18</xdr:row>
      <xdr:rowOff>85725</xdr:rowOff>
    </xdr:to>
    <xdr:pic>
      <xdr:nvPicPr>
        <xdr:cNvPr id="16" name="Gráfico 15" descr="Ojo">
          <a:hlinkClick xmlns:r="http://schemas.openxmlformats.org/officeDocument/2006/relationships" r:id="rId22"/>
          <a:extLst>
            <a:ext uri="{FF2B5EF4-FFF2-40B4-BE49-F238E27FC236}">
              <a16:creationId xmlns:a16="http://schemas.microsoft.com/office/drawing/2014/main" id="{AAFEB80D-B0A4-4259-BCC0-6551882A9D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930562" y="6265069"/>
          <a:ext cx="735806" cy="735806"/>
        </a:xfrm>
        <a:prstGeom prst="rect">
          <a:avLst/>
        </a:prstGeom>
      </xdr:spPr>
    </xdr:pic>
    <xdr:clientData/>
  </xdr:twoCellAnchor>
  <xdr:twoCellAnchor editAs="oneCell">
    <xdr:from>
      <xdr:col>3</xdr:col>
      <xdr:colOff>204787</xdr:colOff>
      <xdr:row>15</xdr:row>
      <xdr:rowOff>514350</xdr:rowOff>
    </xdr:from>
    <xdr:to>
      <xdr:col>3</xdr:col>
      <xdr:colOff>940593</xdr:colOff>
      <xdr:row>17</xdr:row>
      <xdr:rowOff>107156</xdr:rowOff>
    </xdr:to>
    <xdr:pic>
      <xdr:nvPicPr>
        <xdr:cNvPr id="17" name="Gráfico 16" descr="Ojo">
          <a:hlinkClick xmlns:r="http://schemas.openxmlformats.org/officeDocument/2006/relationships" r:id="rId23"/>
          <a:extLst>
            <a:ext uri="{FF2B5EF4-FFF2-40B4-BE49-F238E27FC236}">
              <a16:creationId xmlns:a16="http://schemas.microsoft.com/office/drawing/2014/main" id="{A901F7FC-11AC-4593-8156-8CBB83F4B21F}"/>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940087" y="5715000"/>
          <a:ext cx="735806" cy="735806"/>
        </a:xfrm>
        <a:prstGeom prst="rect">
          <a:avLst/>
        </a:prstGeom>
      </xdr:spPr>
    </xdr:pic>
    <xdr:clientData/>
  </xdr:twoCellAnchor>
  <xdr:twoCellAnchor editAs="oneCell">
    <xdr:from>
      <xdr:col>3</xdr:col>
      <xdr:colOff>321468</xdr:colOff>
      <xdr:row>26</xdr:row>
      <xdr:rowOff>500063</xdr:rowOff>
    </xdr:from>
    <xdr:to>
      <xdr:col>3</xdr:col>
      <xdr:colOff>1057274</xdr:colOff>
      <xdr:row>28</xdr:row>
      <xdr:rowOff>92869</xdr:rowOff>
    </xdr:to>
    <xdr:pic>
      <xdr:nvPicPr>
        <xdr:cNvPr id="19" name="Gráfico 18" descr="Ojo">
          <a:hlinkClick xmlns:r="http://schemas.openxmlformats.org/officeDocument/2006/relationships" r:id="rId24"/>
          <a:extLst>
            <a:ext uri="{FF2B5EF4-FFF2-40B4-BE49-F238E27FC236}">
              <a16:creationId xmlns:a16="http://schemas.microsoft.com/office/drawing/2014/main" id="{A0E74955-2E0D-47F3-A2A3-0F24EFA2CF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56768" y="11987213"/>
          <a:ext cx="735806" cy="735806"/>
        </a:xfrm>
        <a:prstGeom prst="rect">
          <a:avLst/>
        </a:prstGeom>
      </xdr:spPr>
    </xdr:pic>
    <xdr:clientData/>
  </xdr:twoCellAnchor>
  <xdr:twoCellAnchor editAs="oneCell">
    <xdr:from>
      <xdr:col>3</xdr:col>
      <xdr:colOff>295275</xdr:colOff>
      <xdr:row>27</xdr:row>
      <xdr:rowOff>452438</xdr:rowOff>
    </xdr:from>
    <xdr:to>
      <xdr:col>3</xdr:col>
      <xdr:colOff>1031081</xdr:colOff>
      <xdr:row>29</xdr:row>
      <xdr:rowOff>45244</xdr:rowOff>
    </xdr:to>
    <xdr:pic>
      <xdr:nvPicPr>
        <xdr:cNvPr id="20" name="Gráfico 19" descr="Ojo">
          <a:hlinkClick xmlns:r="http://schemas.openxmlformats.org/officeDocument/2006/relationships" r:id="rId25"/>
          <a:extLst>
            <a:ext uri="{FF2B5EF4-FFF2-40B4-BE49-F238E27FC236}">
              <a16:creationId xmlns:a16="http://schemas.microsoft.com/office/drawing/2014/main" id="{8318E247-A94F-454C-AC05-BC6623E02AF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6030575" y="12511088"/>
          <a:ext cx="735806" cy="735806"/>
        </a:xfrm>
        <a:prstGeom prst="rect">
          <a:avLst/>
        </a:prstGeom>
      </xdr:spPr>
    </xdr:pic>
    <xdr:clientData/>
  </xdr:twoCellAnchor>
  <xdr:twoCellAnchor editAs="oneCell">
    <xdr:from>
      <xdr:col>3</xdr:col>
      <xdr:colOff>307181</xdr:colOff>
      <xdr:row>28</xdr:row>
      <xdr:rowOff>473869</xdr:rowOff>
    </xdr:from>
    <xdr:to>
      <xdr:col>3</xdr:col>
      <xdr:colOff>1042987</xdr:colOff>
      <xdr:row>30</xdr:row>
      <xdr:rowOff>66675</xdr:rowOff>
    </xdr:to>
    <xdr:pic>
      <xdr:nvPicPr>
        <xdr:cNvPr id="21" name="Gráfico 20" descr="Ojo">
          <a:hlinkClick xmlns:r="http://schemas.openxmlformats.org/officeDocument/2006/relationships" r:id="rId26"/>
          <a:extLst>
            <a:ext uri="{FF2B5EF4-FFF2-40B4-BE49-F238E27FC236}">
              <a16:creationId xmlns:a16="http://schemas.microsoft.com/office/drawing/2014/main" id="{D14B8BEF-65C1-4CBC-8C78-64AB0BB8B2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042481" y="13104019"/>
          <a:ext cx="735806" cy="7358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5D845949-CEE5-4AE9-89F6-B5AE90D6E0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13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76628C37-50F5-47DA-8BEF-5BD7CFB750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66121" y="21060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C42F497E-F3AF-4BDA-BA7A-B6028044850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1103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D8F811FF-C8D6-443E-BDDC-1E049E85E47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38" name="Imagen 37" descr="Vista previa de imagen">
          <a:extLst>
            <a:ext uri="{FF2B5EF4-FFF2-40B4-BE49-F238E27FC236}">
              <a16:creationId xmlns:a16="http://schemas.microsoft.com/office/drawing/2014/main" id="{36CF5AAC-6E67-465E-B474-F5F4BD7DC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9" name="Imagen 38" descr="Vista previa de imagen">
          <a:extLst>
            <a:ext uri="{FF2B5EF4-FFF2-40B4-BE49-F238E27FC236}">
              <a16:creationId xmlns:a16="http://schemas.microsoft.com/office/drawing/2014/main" id="{81AE8D7E-A127-4B19-AED7-4CEDC47E95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0" name="Gráfico 39" descr="Urano">
          <a:hlinkClick xmlns:r="http://schemas.openxmlformats.org/officeDocument/2006/relationships" r:id="rId3"/>
          <a:extLst>
            <a:ext uri="{FF2B5EF4-FFF2-40B4-BE49-F238E27FC236}">
              <a16:creationId xmlns:a16="http://schemas.microsoft.com/office/drawing/2014/main" id="{57841A34-3899-4E48-B8B1-81DA32AC8B5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1047750</xdr:colOff>
      <xdr:row>16</xdr:row>
      <xdr:rowOff>9525</xdr:rowOff>
    </xdr:from>
    <xdr:to>
      <xdr:col>6</xdr:col>
      <xdr:colOff>428625</xdr:colOff>
      <xdr:row>34</xdr:row>
      <xdr:rowOff>28575</xdr:rowOff>
    </xdr:to>
    <xdr:graphicFrame macro="">
      <xdr:nvGraphicFramePr>
        <xdr:cNvPr id="8" name="Diagrama 7">
          <a:extLst>
            <a:ext uri="{FF2B5EF4-FFF2-40B4-BE49-F238E27FC236}">
              <a16:creationId xmlns:a16="http://schemas.microsoft.com/office/drawing/2014/main" id="{4667AA46-04F9-4F29-A5DD-A52D70C9924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1390650</xdr:colOff>
      <xdr:row>38</xdr:row>
      <xdr:rowOff>95250</xdr:rowOff>
    </xdr:from>
    <xdr:to>
      <xdr:col>5</xdr:col>
      <xdr:colOff>152400</xdr:colOff>
      <xdr:row>70</xdr:row>
      <xdr:rowOff>66675</xdr:rowOff>
    </xdr:to>
    <xdr:graphicFrame macro="">
      <xdr:nvGraphicFramePr>
        <xdr:cNvPr id="9" name="Diagrama 8">
          <a:extLst>
            <a:ext uri="{FF2B5EF4-FFF2-40B4-BE49-F238E27FC236}">
              <a16:creationId xmlns:a16="http://schemas.microsoft.com/office/drawing/2014/main" id="{409C1B7A-8C79-49FD-85A0-C9AC5AEFEBB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editAs="oneCell">
    <xdr:from>
      <xdr:col>7</xdr:col>
      <xdr:colOff>266392</xdr:colOff>
      <xdr:row>6</xdr:row>
      <xdr:rowOff>104612</xdr:rowOff>
    </xdr:from>
    <xdr:to>
      <xdr:col>10</xdr:col>
      <xdr:colOff>317925</xdr:colOff>
      <xdr:row>18</xdr:row>
      <xdr:rowOff>103546</xdr:rowOff>
    </xdr:to>
    <xdr:pic>
      <xdr:nvPicPr>
        <xdr:cNvPr id="7" name="Imagen 6" descr="Flecha Dibujo Rojo en Bruto Derecho PNG transparente - StickPNG">
          <a:extLst>
            <a:ext uri="{FF2B5EF4-FFF2-40B4-BE49-F238E27FC236}">
              <a16:creationId xmlns:a16="http://schemas.microsoft.com/office/drawing/2014/main" id="{B530DCA8-369F-4D90-B6CD-676EA71A211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rot="4990875">
          <a:off x="8769942" y="1240362"/>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EBFE0111-CFD3-4B10-9F73-A39DE375D4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0D2FDAB5-1804-404E-8DA5-757AA94D7E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9148729C-7056-4703-A8FC-AE772E9CE98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B6880D43-98BC-4C17-A046-5DA243D1A26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7</xdr:col>
      <xdr:colOff>438151</xdr:colOff>
      <xdr:row>3</xdr:row>
      <xdr:rowOff>142874</xdr:rowOff>
    </xdr:from>
    <xdr:to>
      <xdr:col>10</xdr:col>
      <xdr:colOff>489684</xdr:colOff>
      <xdr:row>15</xdr:row>
      <xdr:rowOff>170383</xdr:rowOff>
    </xdr:to>
    <xdr:pic>
      <xdr:nvPicPr>
        <xdr:cNvPr id="6" name="Imagen 5" descr="Flecha Dibujo Rojo en Bruto Derecho PNG transparente - StickPNG">
          <a:extLst>
            <a:ext uri="{FF2B5EF4-FFF2-40B4-BE49-F238E27FC236}">
              <a16:creationId xmlns:a16="http://schemas.microsoft.com/office/drawing/2014/main" id="{5E50039D-11E8-4699-87C4-CBC40BEB277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4990875">
          <a:off x="8951226" y="707124"/>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1A107C05-551E-43B6-8711-0FA4797D50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AE35AB34-8022-46E8-9614-C01EBE24EE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75A28334-81C5-4D99-B603-D4D66E66FB1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981075</xdr:colOff>
      <xdr:row>11</xdr:row>
      <xdr:rowOff>95250</xdr:rowOff>
    </xdr:from>
    <xdr:to>
      <xdr:col>5</xdr:col>
      <xdr:colOff>389533</xdr:colOff>
      <xdr:row>26</xdr:row>
      <xdr:rowOff>88631</xdr:rowOff>
    </xdr:to>
    <xdr:pic>
      <xdr:nvPicPr>
        <xdr:cNvPr id="5" name="Imagen 4">
          <a:extLst>
            <a:ext uri="{FF2B5EF4-FFF2-40B4-BE49-F238E27FC236}">
              <a16:creationId xmlns:a16="http://schemas.microsoft.com/office/drawing/2014/main" id="{0885863D-0922-4A24-9858-26157B7D75CD}"/>
            </a:ext>
          </a:extLst>
        </xdr:cNvPr>
        <xdr:cNvPicPr>
          <a:picLocks noChangeAspect="1"/>
        </xdr:cNvPicPr>
      </xdr:nvPicPr>
      <xdr:blipFill>
        <a:blip xmlns:r="http://schemas.openxmlformats.org/officeDocument/2006/relationships" r:embed="rId6"/>
        <a:stretch>
          <a:fillRect/>
        </a:stretch>
      </xdr:blipFill>
      <xdr:spPr>
        <a:xfrm>
          <a:off x="981075" y="2200275"/>
          <a:ext cx="6133108" cy="2755631"/>
        </a:xfrm>
        <a:prstGeom prst="rect">
          <a:avLst/>
        </a:prstGeom>
      </xdr:spPr>
    </xdr:pic>
    <xdr:clientData/>
  </xdr:twoCellAnchor>
  <xdr:twoCellAnchor>
    <xdr:from>
      <xdr:col>0</xdr:col>
      <xdr:colOff>685800</xdr:colOff>
      <xdr:row>29</xdr:row>
      <xdr:rowOff>0</xdr:rowOff>
    </xdr:from>
    <xdr:to>
      <xdr:col>5</xdr:col>
      <xdr:colOff>663576</xdr:colOff>
      <xdr:row>45</xdr:row>
      <xdr:rowOff>161925</xdr:rowOff>
    </xdr:to>
    <xdr:graphicFrame macro="">
      <xdr:nvGraphicFramePr>
        <xdr:cNvPr id="6" name="Gráfico 5">
          <a:extLst>
            <a:ext uri="{FF2B5EF4-FFF2-40B4-BE49-F238E27FC236}">
              <a16:creationId xmlns:a16="http://schemas.microsoft.com/office/drawing/2014/main" id="{5D3890AA-A8CA-436F-9103-697248763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4</xdr:col>
      <xdr:colOff>352425</xdr:colOff>
      <xdr:row>0</xdr:row>
      <xdr:rowOff>123825</xdr:rowOff>
    </xdr:from>
    <xdr:to>
      <xdr:col>4</xdr:col>
      <xdr:colOff>1059996</xdr:colOff>
      <xdr:row>4</xdr:row>
      <xdr:rowOff>91910</xdr:rowOff>
    </xdr:to>
    <xdr:pic>
      <xdr:nvPicPr>
        <xdr:cNvPr id="7" name="Gráfico 6" descr="Urano">
          <a:hlinkClick xmlns:r="http://schemas.openxmlformats.org/officeDocument/2006/relationships" r:id="rId3"/>
          <a:extLst>
            <a:ext uri="{FF2B5EF4-FFF2-40B4-BE49-F238E27FC236}">
              <a16:creationId xmlns:a16="http://schemas.microsoft.com/office/drawing/2014/main" id="{5C8E75AA-886F-4CE9-8160-3FC1301F724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8</xdr:col>
      <xdr:colOff>0</xdr:colOff>
      <xdr:row>10</xdr:row>
      <xdr:rowOff>0</xdr:rowOff>
    </xdr:from>
    <xdr:to>
      <xdr:col>11</xdr:col>
      <xdr:colOff>37594</xdr:colOff>
      <xdr:row>22</xdr:row>
      <xdr:rowOff>104406</xdr:rowOff>
    </xdr:to>
    <xdr:pic>
      <xdr:nvPicPr>
        <xdr:cNvPr id="8" name="Imagen 7" descr="Flecha Dibujo Rojo en Bruto Derecho PNG transparente - StickPNG">
          <a:extLst>
            <a:ext uri="{FF2B5EF4-FFF2-40B4-BE49-F238E27FC236}">
              <a16:creationId xmlns:a16="http://schemas.microsoft.com/office/drawing/2014/main" id="{46B0ECFD-0C98-456C-A8F6-EC983317D5C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4990875">
          <a:off x="9288317" y="1862902"/>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D9CE37C1-0D3E-401F-AC22-E6B7D3CED6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05A5AAB4-67DE-44AF-AF7B-8BAFF55A8F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47F481E3-B656-4C9A-84E4-44F9FE98C0D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61421E3C-A144-4EBF-9A4A-C14318AD3C8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0</xdr:colOff>
      <xdr:row>12</xdr:row>
      <xdr:rowOff>123825</xdr:rowOff>
    </xdr:from>
    <xdr:to>
      <xdr:col>6</xdr:col>
      <xdr:colOff>441325</xdr:colOff>
      <xdr:row>28</xdr:row>
      <xdr:rowOff>132822</xdr:rowOff>
    </xdr:to>
    <xdr:graphicFrame macro="">
      <xdr:nvGraphicFramePr>
        <xdr:cNvPr id="10" name="Gráfico 9">
          <a:extLst>
            <a:ext uri="{FF2B5EF4-FFF2-40B4-BE49-F238E27FC236}">
              <a16:creationId xmlns:a16="http://schemas.microsoft.com/office/drawing/2014/main" id="{E17A4CDE-4B08-49FA-A6D5-626500C3C6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171450</xdr:rowOff>
    </xdr:from>
    <xdr:to>
      <xdr:col>6</xdr:col>
      <xdr:colOff>419100</xdr:colOff>
      <xdr:row>44</xdr:row>
      <xdr:rowOff>57151</xdr:rowOff>
    </xdr:to>
    <xdr:graphicFrame macro="">
      <xdr:nvGraphicFramePr>
        <xdr:cNvPr id="11" name="Gráfico 10">
          <a:extLst>
            <a:ext uri="{FF2B5EF4-FFF2-40B4-BE49-F238E27FC236}">
              <a16:creationId xmlns:a16="http://schemas.microsoft.com/office/drawing/2014/main" id="{A065708F-9E85-4EE4-9821-BB8ABC0AF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7</xdr:col>
      <xdr:colOff>283482</xdr:colOff>
      <xdr:row>8</xdr:row>
      <xdr:rowOff>68036</xdr:rowOff>
    </xdr:from>
    <xdr:to>
      <xdr:col>10</xdr:col>
      <xdr:colOff>341818</xdr:colOff>
      <xdr:row>20</xdr:row>
      <xdr:rowOff>77856</xdr:rowOff>
    </xdr:to>
    <xdr:pic>
      <xdr:nvPicPr>
        <xdr:cNvPr id="8" name="Imagen 7" descr="Flecha Dibujo Rojo en Bruto Derecho PNG transparente - StickPNG">
          <a:extLst>
            <a:ext uri="{FF2B5EF4-FFF2-40B4-BE49-F238E27FC236}">
              <a16:creationId xmlns:a16="http://schemas.microsoft.com/office/drawing/2014/main" id="{BFD9C481-ADB5-4A12-90DC-7865F7CDB636}"/>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4990875">
          <a:off x="8795196" y="1614268"/>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C784FCE1-B9FF-4CF9-89FE-D870E3A989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D6B0656F-6BDC-4532-A050-C5EDC75190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F897BB1B-A8FE-4F50-9C31-45C37997EBF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D0CD2E83-1C2F-4ACA-9E31-68EE4F3C04E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0</xdr:col>
      <xdr:colOff>969697</xdr:colOff>
      <xdr:row>8</xdr:row>
      <xdr:rowOff>788974</xdr:rowOff>
    </xdr:from>
    <xdr:to>
      <xdr:col>6</xdr:col>
      <xdr:colOff>204533</xdr:colOff>
      <xdr:row>14</xdr:row>
      <xdr:rowOff>632591</xdr:rowOff>
    </xdr:to>
    <xdr:pic>
      <xdr:nvPicPr>
        <xdr:cNvPr id="7" name="Imagen 6">
          <a:extLst>
            <a:ext uri="{FF2B5EF4-FFF2-40B4-BE49-F238E27FC236}">
              <a16:creationId xmlns:a16="http://schemas.microsoft.com/office/drawing/2014/main" id="{866BD82B-B2DC-4A63-BF45-AF8704F20222}"/>
            </a:ext>
          </a:extLst>
        </xdr:cNvPr>
        <xdr:cNvPicPr>
          <a:picLocks noChangeAspect="1"/>
        </xdr:cNvPicPr>
      </xdr:nvPicPr>
      <xdr:blipFill>
        <a:blip xmlns:r="http://schemas.openxmlformats.org/officeDocument/2006/relationships" r:embed="rId6"/>
        <a:stretch>
          <a:fillRect/>
        </a:stretch>
      </xdr:blipFill>
      <xdr:spPr>
        <a:xfrm>
          <a:off x="969697" y="3122064"/>
          <a:ext cx="6715707" cy="4326396"/>
        </a:xfrm>
        <a:prstGeom prst="rect">
          <a:avLst/>
        </a:prstGeom>
      </xdr:spPr>
    </xdr:pic>
    <xdr:clientData/>
  </xdr:twoCellAnchor>
  <xdr:twoCellAnchor editAs="oneCell">
    <xdr:from>
      <xdr:col>0</xdr:col>
      <xdr:colOff>32107</xdr:colOff>
      <xdr:row>21</xdr:row>
      <xdr:rowOff>0</xdr:rowOff>
    </xdr:from>
    <xdr:to>
      <xdr:col>6</xdr:col>
      <xdr:colOff>531592</xdr:colOff>
      <xdr:row>37</xdr:row>
      <xdr:rowOff>92977</xdr:rowOff>
    </xdr:to>
    <xdr:pic>
      <xdr:nvPicPr>
        <xdr:cNvPr id="8" name="Imagen 7">
          <a:extLst>
            <a:ext uri="{FF2B5EF4-FFF2-40B4-BE49-F238E27FC236}">
              <a16:creationId xmlns:a16="http://schemas.microsoft.com/office/drawing/2014/main" id="{FB438268-D565-4927-B66B-57E4FAC66D5F}"/>
            </a:ext>
          </a:extLst>
        </xdr:cNvPr>
        <xdr:cNvPicPr>
          <a:picLocks noChangeAspect="1"/>
        </xdr:cNvPicPr>
      </xdr:nvPicPr>
      <xdr:blipFill>
        <a:blip xmlns:r="http://schemas.openxmlformats.org/officeDocument/2006/relationships" r:embed="rId7"/>
        <a:stretch>
          <a:fillRect/>
        </a:stretch>
      </xdr:blipFill>
      <xdr:spPr>
        <a:xfrm>
          <a:off x="32107" y="8754438"/>
          <a:ext cx="7980356" cy="3517697"/>
        </a:xfrm>
        <a:prstGeom prst="rect">
          <a:avLst/>
        </a:prstGeom>
      </xdr:spPr>
    </xdr:pic>
    <xdr:clientData/>
  </xdr:twoCellAnchor>
  <xdr:twoCellAnchor editAs="oneCell">
    <xdr:from>
      <xdr:col>0</xdr:col>
      <xdr:colOff>983651</xdr:colOff>
      <xdr:row>45</xdr:row>
      <xdr:rowOff>77115</xdr:rowOff>
    </xdr:from>
    <xdr:to>
      <xdr:col>6</xdr:col>
      <xdr:colOff>580849</xdr:colOff>
      <xdr:row>61</xdr:row>
      <xdr:rowOff>139610</xdr:rowOff>
    </xdr:to>
    <xdr:pic>
      <xdr:nvPicPr>
        <xdr:cNvPr id="9" name="Imagen 8">
          <a:extLst>
            <a:ext uri="{FF2B5EF4-FFF2-40B4-BE49-F238E27FC236}">
              <a16:creationId xmlns:a16="http://schemas.microsoft.com/office/drawing/2014/main" id="{70C31F32-D1F0-410E-BFC8-6D65D03B5763}"/>
            </a:ext>
          </a:extLst>
        </xdr:cNvPr>
        <xdr:cNvPicPr>
          <a:picLocks noChangeAspect="1"/>
        </xdr:cNvPicPr>
      </xdr:nvPicPr>
      <xdr:blipFill>
        <a:blip xmlns:r="http://schemas.openxmlformats.org/officeDocument/2006/relationships" r:embed="rId8"/>
        <a:stretch>
          <a:fillRect/>
        </a:stretch>
      </xdr:blipFill>
      <xdr:spPr>
        <a:xfrm>
          <a:off x="983651" y="14177517"/>
          <a:ext cx="7089631" cy="3464281"/>
        </a:xfrm>
        <a:prstGeom prst="rect">
          <a:avLst/>
        </a:prstGeom>
      </xdr:spPr>
    </xdr:pic>
    <xdr:clientData/>
  </xdr:twoCellAnchor>
  <xdr:twoCellAnchor editAs="oneCell">
    <xdr:from>
      <xdr:col>0</xdr:col>
      <xdr:colOff>363876</xdr:colOff>
      <xdr:row>68</xdr:row>
      <xdr:rowOff>10703</xdr:rowOff>
    </xdr:from>
    <xdr:to>
      <xdr:col>6</xdr:col>
      <xdr:colOff>381735</xdr:colOff>
      <xdr:row>84</xdr:row>
      <xdr:rowOff>73197</xdr:rowOff>
    </xdr:to>
    <xdr:pic>
      <xdr:nvPicPr>
        <xdr:cNvPr id="10" name="Imagen 9">
          <a:extLst>
            <a:ext uri="{FF2B5EF4-FFF2-40B4-BE49-F238E27FC236}">
              <a16:creationId xmlns:a16="http://schemas.microsoft.com/office/drawing/2014/main" id="{2F1B998F-5D45-466B-BC11-970F1378CBBC}"/>
            </a:ext>
          </a:extLst>
        </xdr:cNvPr>
        <xdr:cNvPicPr>
          <a:picLocks noChangeAspect="1"/>
        </xdr:cNvPicPr>
      </xdr:nvPicPr>
      <xdr:blipFill>
        <a:blip xmlns:r="http://schemas.openxmlformats.org/officeDocument/2006/relationships" r:embed="rId9"/>
        <a:stretch>
          <a:fillRect/>
        </a:stretch>
      </xdr:blipFill>
      <xdr:spPr>
        <a:xfrm>
          <a:off x="363876" y="20163034"/>
          <a:ext cx="7498730" cy="3487214"/>
        </a:xfrm>
        <a:prstGeom prst="rect">
          <a:avLst/>
        </a:prstGeom>
      </xdr:spPr>
    </xdr:pic>
    <xdr:clientData/>
  </xdr:twoCellAnchor>
  <xdr:twoCellAnchor editAs="oneCell">
    <xdr:from>
      <xdr:col>0</xdr:col>
      <xdr:colOff>0</xdr:colOff>
      <xdr:row>92</xdr:row>
      <xdr:rowOff>0</xdr:rowOff>
    </xdr:from>
    <xdr:to>
      <xdr:col>7</xdr:col>
      <xdr:colOff>55845</xdr:colOff>
      <xdr:row>108</xdr:row>
      <xdr:rowOff>62495</xdr:rowOff>
    </xdr:to>
    <xdr:pic>
      <xdr:nvPicPr>
        <xdr:cNvPr id="11" name="Imagen 10">
          <a:extLst>
            <a:ext uri="{FF2B5EF4-FFF2-40B4-BE49-F238E27FC236}">
              <a16:creationId xmlns:a16="http://schemas.microsoft.com/office/drawing/2014/main" id="{06A5B491-DA77-44BF-BFD5-7DBD7DDF3534}"/>
            </a:ext>
          </a:extLst>
        </xdr:cNvPr>
        <xdr:cNvPicPr>
          <a:picLocks noChangeAspect="1"/>
        </xdr:cNvPicPr>
      </xdr:nvPicPr>
      <xdr:blipFill>
        <a:blip xmlns:r="http://schemas.openxmlformats.org/officeDocument/2006/relationships" r:embed="rId10"/>
        <a:stretch>
          <a:fillRect/>
        </a:stretch>
      </xdr:blipFill>
      <xdr:spPr>
        <a:xfrm>
          <a:off x="0" y="25471348"/>
          <a:ext cx="8553429" cy="3487214"/>
        </a:xfrm>
        <a:prstGeom prst="rect">
          <a:avLst/>
        </a:prstGeom>
      </xdr:spPr>
    </xdr:pic>
    <xdr:clientData/>
  </xdr:twoCellAnchor>
  <xdr:twoCellAnchor editAs="oneCell">
    <xdr:from>
      <xdr:col>0</xdr:col>
      <xdr:colOff>374579</xdr:colOff>
      <xdr:row>115</xdr:row>
      <xdr:rowOff>53511</xdr:rowOff>
    </xdr:from>
    <xdr:to>
      <xdr:col>6</xdr:col>
      <xdr:colOff>685071</xdr:colOff>
      <xdr:row>130</xdr:row>
      <xdr:rowOff>120720</xdr:rowOff>
    </xdr:to>
    <xdr:pic>
      <xdr:nvPicPr>
        <xdr:cNvPr id="12" name="Imagen 11">
          <a:extLst>
            <a:ext uri="{FF2B5EF4-FFF2-40B4-BE49-F238E27FC236}">
              <a16:creationId xmlns:a16="http://schemas.microsoft.com/office/drawing/2014/main" id="{A166C8A8-467D-4835-8856-7294831FCC43}"/>
            </a:ext>
          </a:extLst>
        </xdr:cNvPr>
        <xdr:cNvPicPr>
          <a:picLocks noChangeAspect="1"/>
        </xdr:cNvPicPr>
      </xdr:nvPicPr>
      <xdr:blipFill>
        <a:blip xmlns:r="http://schemas.openxmlformats.org/officeDocument/2006/relationships" r:embed="rId11"/>
        <a:stretch>
          <a:fillRect/>
        </a:stretch>
      </xdr:blipFill>
      <xdr:spPr>
        <a:xfrm>
          <a:off x="374579" y="32631151"/>
          <a:ext cx="7791363" cy="2956816"/>
        </a:xfrm>
        <a:prstGeom prst="rect">
          <a:avLst/>
        </a:prstGeom>
      </xdr:spPr>
    </xdr:pic>
    <xdr:clientData/>
  </xdr:twoCellAnchor>
  <xdr:twoCellAnchor editAs="oneCell">
    <xdr:from>
      <xdr:col>8</xdr:col>
      <xdr:colOff>525096</xdr:colOff>
      <xdr:row>7</xdr:row>
      <xdr:rowOff>146538</xdr:rowOff>
    </xdr:from>
    <xdr:to>
      <xdr:col>11</xdr:col>
      <xdr:colOff>591283</xdr:colOff>
      <xdr:row>11</xdr:row>
      <xdr:rowOff>234860</xdr:rowOff>
    </xdr:to>
    <xdr:pic>
      <xdr:nvPicPr>
        <xdr:cNvPr id="13" name="Imagen 12" descr="Flecha Dibujo Rojo en Bruto Derecho PNG transparente - StickPNG">
          <a:extLst>
            <a:ext uri="{FF2B5EF4-FFF2-40B4-BE49-F238E27FC236}">
              <a16:creationId xmlns:a16="http://schemas.microsoft.com/office/drawing/2014/main" id="{4980830E-1C83-402C-9EC8-D112E140AD0C}"/>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rot="4990875">
          <a:off x="9788692" y="1506980"/>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147736</xdr:colOff>
      <xdr:row>0</xdr:row>
      <xdr:rowOff>40217</xdr:rowOff>
    </xdr:from>
    <xdr:to>
      <xdr:col>6</xdr:col>
      <xdr:colOff>110066</xdr:colOff>
      <xdr:row>4</xdr:row>
      <xdr:rowOff>110356</xdr:rowOff>
    </xdr:to>
    <xdr:pic>
      <xdr:nvPicPr>
        <xdr:cNvPr id="2" name="Imagen 1" descr="Vista previa de imagen">
          <a:extLst>
            <a:ext uri="{FF2B5EF4-FFF2-40B4-BE49-F238E27FC236}">
              <a16:creationId xmlns:a16="http://schemas.microsoft.com/office/drawing/2014/main" id="{1226F4D0-03DA-43A1-BD30-029319D1E4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72386" y="40217"/>
          <a:ext cx="724330" cy="832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203271</xdr:colOff>
      <xdr:row>0</xdr:row>
      <xdr:rowOff>210608</xdr:rowOff>
    </xdr:from>
    <xdr:to>
      <xdr:col>6</xdr:col>
      <xdr:colOff>827616</xdr:colOff>
      <xdr:row>4</xdr:row>
      <xdr:rowOff>137870</xdr:rowOff>
    </xdr:to>
    <xdr:pic>
      <xdr:nvPicPr>
        <xdr:cNvPr id="3" name="Imagen 2" descr="Vista previa de imagen">
          <a:extLst>
            <a:ext uri="{FF2B5EF4-FFF2-40B4-BE49-F238E27FC236}">
              <a16:creationId xmlns:a16="http://schemas.microsoft.com/office/drawing/2014/main" id="{3CBA3230-A647-46EF-97B3-107FDB69B0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89921" y="191558"/>
          <a:ext cx="624345" cy="70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4" name="Gráfico 3" descr="Urano">
          <a:hlinkClick xmlns:r="http://schemas.openxmlformats.org/officeDocument/2006/relationships" r:id="rId3"/>
          <a:extLst>
            <a:ext uri="{FF2B5EF4-FFF2-40B4-BE49-F238E27FC236}">
              <a16:creationId xmlns:a16="http://schemas.microsoft.com/office/drawing/2014/main" id="{300D73B1-F9BE-4410-B90E-2300865126F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editAs="oneCell">
    <xdr:from>
      <xdr:col>4</xdr:col>
      <xdr:colOff>352425</xdr:colOff>
      <xdr:row>0</xdr:row>
      <xdr:rowOff>123825</xdr:rowOff>
    </xdr:from>
    <xdr:to>
      <xdr:col>4</xdr:col>
      <xdr:colOff>1059996</xdr:colOff>
      <xdr:row>4</xdr:row>
      <xdr:rowOff>91910</xdr:rowOff>
    </xdr:to>
    <xdr:pic>
      <xdr:nvPicPr>
        <xdr:cNvPr id="5" name="Gráfico 4" descr="Urano">
          <a:hlinkClick xmlns:r="http://schemas.openxmlformats.org/officeDocument/2006/relationships" r:id="rId3"/>
          <a:extLst>
            <a:ext uri="{FF2B5EF4-FFF2-40B4-BE49-F238E27FC236}">
              <a16:creationId xmlns:a16="http://schemas.microsoft.com/office/drawing/2014/main" id="{C706B697-5EA4-471A-A7FA-267A4C38115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5724525" y="123825"/>
          <a:ext cx="707571" cy="730085"/>
        </a:xfrm>
        <a:prstGeom prst="rect">
          <a:avLst/>
        </a:prstGeom>
      </xdr:spPr>
    </xdr:pic>
    <xdr:clientData/>
  </xdr:twoCellAnchor>
  <xdr:twoCellAnchor>
    <xdr:from>
      <xdr:col>0</xdr:col>
      <xdr:colOff>1266825</xdr:colOff>
      <xdr:row>11</xdr:row>
      <xdr:rowOff>133350</xdr:rowOff>
    </xdr:from>
    <xdr:to>
      <xdr:col>6</xdr:col>
      <xdr:colOff>73025</xdr:colOff>
      <xdr:row>26</xdr:row>
      <xdr:rowOff>25400</xdr:rowOff>
    </xdr:to>
    <xdr:graphicFrame macro="">
      <xdr:nvGraphicFramePr>
        <xdr:cNvPr id="10" name="Gráfico 9">
          <a:extLst>
            <a:ext uri="{FF2B5EF4-FFF2-40B4-BE49-F238E27FC236}">
              <a16:creationId xmlns:a16="http://schemas.microsoft.com/office/drawing/2014/main" id="{ED83CADB-126E-4544-9E1B-3ED63FFFF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447675</xdr:colOff>
      <xdr:row>28</xdr:row>
      <xdr:rowOff>38100</xdr:rowOff>
    </xdr:from>
    <xdr:to>
      <xdr:col>7</xdr:col>
      <xdr:colOff>180976</xdr:colOff>
      <xdr:row>42</xdr:row>
      <xdr:rowOff>114300</xdr:rowOff>
    </xdr:to>
    <xdr:graphicFrame macro="">
      <xdr:nvGraphicFramePr>
        <xdr:cNvPr id="11" name="Gráfico 10">
          <a:extLst>
            <a:ext uri="{FF2B5EF4-FFF2-40B4-BE49-F238E27FC236}">
              <a16:creationId xmlns:a16="http://schemas.microsoft.com/office/drawing/2014/main" id="{48BC47BE-A10B-4C06-A4ED-89811926C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13803</xdr:colOff>
      <xdr:row>5</xdr:row>
      <xdr:rowOff>27609</xdr:rowOff>
    </xdr:from>
    <xdr:to>
      <xdr:col>12</xdr:col>
      <xdr:colOff>73619</xdr:colOff>
      <xdr:row>16</xdr:row>
      <xdr:rowOff>100534</xdr:rowOff>
    </xdr:to>
    <xdr:pic>
      <xdr:nvPicPr>
        <xdr:cNvPr id="8" name="Imagen 7" descr="Flecha Dibujo Rojo en Bruto Derecho PNG transparente - StickPNG">
          <a:extLst>
            <a:ext uri="{FF2B5EF4-FFF2-40B4-BE49-F238E27FC236}">
              <a16:creationId xmlns:a16="http://schemas.microsoft.com/office/drawing/2014/main" id="{079B181F-608A-4DDA-B6E4-5D8C7C587347}"/>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4990875">
          <a:off x="10043010" y="986663"/>
          <a:ext cx="2323034" cy="233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SOLIDADO%20AUTOEVALUACION%20INSTITUCIONAL%202014-2019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209;O%202019/D01-03/AUTOEVALUACION%20%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POR PROCESO COMUNITARIA"/>
      <sheetName val="POR MUNICIPIO"/>
      <sheetName val="Menor 2"/>
      <sheetName val="I.E Q NO ENTREGARON"/>
      <sheetName val="IE Menor 3"/>
      <sheetName val="IE RESUMEN"/>
    </sheetNames>
    <sheetDataSet>
      <sheetData sheetId="0">
        <row r="1">
          <cell r="B1" t="str">
            <v>GESTIÓN DIRECTIVA</v>
          </cell>
          <cell r="C1" t="str">
            <v>GESTION ACADÉMICA</v>
          </cell>
          <cell r="D1" t="str">
            <v>GESTIÓN ADMINISTRATIVA</v>
          </cell>
          <cell r="E1" t="str">
            <v xml:space="preserve">GESTIÓN COMUNITARIA </v>
          </cell>
        </row>
        <row r="2">
          <cell r="A2">
            <v>2014</v>
          </cell>
          <cell r="B2">
            <v>2.99</v>
          </cell>
          <cell r="C2">
            <v>2.92</v>
          </cell>
          <cell r="D2">
            <v>2.97</v>
          </cell>
          <cell r="E2">
            <v>2.81</v>
          </cell>
        </row>
        <row r="3">
          <cell r="A3">
            <v>2015</v>
          </cell>
          <cell r="B3">
            <v>2.97</v>
          </cell>
          <cell r="C3">
            <v>2.94</v>
          </cell>
          <cell r="D3">
            <v>3.08</v>
          </cell>
          <cell r="E3">
            <v>2.81</v>
          </cell>
        </row>
        <row r="4">
          <cell r="A4">
            <v>2016</v>
          </cell>
          <cell r="B4">
            <v>3.06</v>
          </cell>
          <cell r="C4">
            <v>2.98</v>
          </cell>
          <cell r="D4">
            <v>3.05</v>
          </cell>
          <cell r="E4">
            <v>2.89</v>
          </cell>
        </row>
        <row r="5">
          <cell r="A5">
            <v>2017</v>
          </cell>
          <cell r="B5">
            <v>3.07</v>
          </cell>
          <cell r="C5">
            <v>3.04</v>
          </cell>
          <cell r="D5">
            <v>3.02</v>
          </cell>
          <cell r="E5">
            <v>2.87</v>
          </cell>
        </row>
        <row r="6">
          <cell r="A6">
            <v>2018</v>
          </cell>
          <cell r="B6">
            <v>3.12</v>
          </cell>
          <cell r="C6">
            <v>3.07</v>
          </cell>
          <cell r="D6">
            <v>3.03</v>
          </cell>
          <cell r="E6">
            <v>2.94</v>
          </cell>
        </row>
        <row r="7">
          <cell r="A7">
            <v>2019</v>
          </cell>
          <cell r="B7">
            <v>3.2071973996764744</v>
          </cell>
          <cell r="C7">
            <v>2.888791051880057</v>
          </cell>
          <cell r="D7">
            <v>3.1158115183246071</v>
          </cell>
          <cell r="E7">
            <v>2.9235602094240836</v>
          </cell>
        </row>
        <row r="44">
          <cell r="B44" t="str">
            <v>GESTIÓN DIRECTIVA</v>
          </cell>
          <cell r="C44" t="str">
            <v>DIRECCIONAMIENTO ESTRATÉGICO Y HORIZONTE INSTITUCIONAL</v>
          </cell>
          <cell r="D44" t="str">
            <v>GESTIÓN ESTRATÉGICA</v>
          </cell>
          <cell r="E44" t="str">
            <v>GOBIERNO ESCOLAR</v>
          </cell>
          <cell r="F44" t="str">
            <v>CULTURA INSTITUCIONAL</v>
          </cell>
          <cell r="G44" t="str">
            <v>CLIMA ESCOLAR</v>
          </cell>
          <cell r="H44" t="str">
            <v>RELACIONES CON EL ENTORNO</v>
          </cell>
        </row>
        <row r="45">
          <cell r="A45">
            <v>2015</v>
          </cell>
          <cell r="B45">
            <v>2.97</v>
          </cell>
          <cell r="C45">
            <v>2.94</v>
          </cell>
          <cell r="D45">
            <v>3</v>
          </cell>
          <cell r="E45">
            <v>3.01</v>
          </cell>
          <cell r="F45">
            <v>2.93</v>
          </cell>
          <cell r="G45">
            <v>2.96</v>
          </cell>
          <cell r="H45">
            <v>2.96</v>
          </cell>
        </row>
        <row r="46">
          <cell r="A46">
            <v>2016</v>
          </cell>
          <cell r="B46">
            <v>3.06</v>
          </cell>
          <cell r="C46">
            <v>3.01</v>
          </cell>
          <cell r="D46">
            <v>3.1</v>
          </cell>
          <cell r="E46">
            <v>3.1</v>
          </cell>
          <cell r="F46">
            <v>3.07</v>
          </cell>
          <cell r="G46">
            <v>3.04</v>
          </cell>
          <cell r="H46">
            <v>3.02</v>
          </cell>
        </row>
        <row r="47">
          <cell r="A47">
            <v>2017</v>
          </cell>
          <cell r="B47">
            <v>3.07</v>
          </cell>
          <cell r="C47">
            <v>3.09</v>
          </cell>
          <cell r="D47">
            <v>3.13</v>
          </cell>
          <cell r="E47">
            <v>3.07</v>
          </cell>
          <cell r="F47">
            <v>3.05</v>
          </cell>
          <cell r="G47">
            <v>3.03</v>
          </cell>
          <cell r="H47">
            <v>3.03</v>
          </cell>
        </row>
        <row r="48">
          <cell r="A48">
            <v>2018</v>
          </cell>
          <cell r="B48">
            <v>3.12</v>
          </cell>
          <cell r="C48">
            <v>3.17</v>
          </cell>
          <cell r="D48">
            <v>3.1</v>
          </cell>
          <cell r="E48">
            <v>3.13</v>
          </cell>
          <cell r="F48">
            <v>3.05</v>
          </cell>
          <cell r="G48">
            <v>3.1</v>
          </cell>
          <cell r="H48">
            <v>3.11</v>
          </cell>
        </row>
        <row r="49">
          <cell r="A49">
            <v>2019</v>
          </cell>
          <cell r="B49">
            <v>3.2071973996764744</v>
          </cell>
          <cell r="C49">
            <v>3.1910558464223389</v>
          </cell>
          <cell r="D49">
            <v>3.2410605210670655</v>
          </cell>
          <cell r="E49">
            <v>3.160093077370564</v>
          </cell>
          <cell r="F49">
            <v>3.2141361256544503</v>
          </cell>
          <cell r="G49">
            <v>3.2638912234775419</v>
          </cell>
          <cell r="H49">
            <v>3.1497368421052632</v>
          </cell>
        </row>
        <row r="70">
          <cell r="B70" t="str">
            <v>GESTION ACADÉMICA</v>
          </cell>
          <cell r="C70" t="str">
            <v>DISEÑO PEDAGÓGICO (CURRICULAR)</v>
          </cell>
          <cell r="D70" t="str">
            <v>PRÁCTICAS  PEDAGÓGICAS</v>
          </cell>
          <cell r="E70" t="str">
            <v>GESTIÓN DE AULA</v>
          </cell>
          <cell r="F70" t="str">
            <v>SEGUIMIENTO ACADÉMICO</v>
          </cell>
          <cell r="G70" t="str">
            <v>TECNICA</v>
          </cell>
        </row>
        <row r="71">
          <cell r="A71">
            <v>2019</v>
          </cell>
          <cell r="B71">
            <v>2.888791051880057</v>
          </cell>
          <cell r="C71">
            <v>3.2542408376963352</v>
          </cell>
          <cell r="D71">
            <v>2.8389678384442782</v>
          </cell>
          <cell r="E71">
            <v>3.2671902268760906</v>
          </cell>
          <cell r="F71">
            <v>2.9006108202443279</v>
          </cell>
          <cell r="G71">
            <v>0.20418848167539266</v>
          </cell>
        </row>
        <row r="72">
          <cell r="A72">
            <v>2018</v>
          </cell>
          <cell r="B72">
            <v>3.07</v>
          </cell>
          <cell r="C72">
            <v>3.18</v>
          </cell>
          <cell r="D72">
            <v>3.02</v>
          </cell>
          <cell r="E72">
            <v>3.21</v>
          </cell>
          <cell r="F72">
            <v>3</v>
          </cell>
          <cell r="G72">
            <v>2.91</v>
          </cell>
        </row>
        <row r="73">
          <cell r="A73">
            <v>2017</v>
          </cell>
          <cell r="B73">
            <v>3.04</v>
          </cell>
          <cell r="C73">
            <v>3.13</v>
          </cell>
          <cell r="D73">
            <v>2.94</v>
          </cell>
          <cell r="E73">
            <v>3.15</v>
          </cell>
          <cell r="F73">
            <v>2.93</v>
          </cell>
          <cell r="G73">
            <v>3.66</v>
          </cell>
        </row>
        <row r="74">
          <cell r="A74">
            <v>2016</v>
          </cell>
          <cell r="B74">
            <v>2.98</v>
          </cell>
          <cell r="C74">
            <v>3.05</v>
          </cell>
          <cell r="D74">
            <v>2.95</v>
          </cell>
          <cell r="E74">
            <v>3.13</v>
          </cell>
          <cell r="F74">
            <v>2.91</v>
          </cell>
          <cell r="G74" t="str">
            <v>N/R</v>
          </cell>
        </row>
        <row r="75">
          <cell r="A75">
            <v>2015</v>
          </cell>
          <cell r="B75">
            <v>2.94</v>
          </cell>
          <cell r="C75">
            <v>3</v>
          </cell>
          <cell r="D75">
            <v>2.9</v>
          </cell>
          <cell r="E75">
            <v>3.05</v>
          </cell>
          <cell r="F75">
            <v>2.8</v>
          </cell>
          <cell r="G75" t="str">
            <v>N/R</v>
          </cell>
        </row>
        <row r="99">
          <cell r="B99">
            <v>3.1158115183246071</v>
          </cell>
          <cell r="C99">
            <v>3.5774171029668409</v>
          </cell>
          <cell r="D99">
            <v>2.94407722513089</v>
          </cell>
          <cell r="E99">
            <v>2.6145549738219898</v>
          </cell>
          <cell r="F99">
            <v>3.1281770585435509</v>
          </cell>
          <cell r="G99">
            <v>3.7056413612565442</v>
          </cell>
        </row>
        <row r="126">
          <cell r="B126">
            <v>2.9235602094240836</v>
          </cell>
          <cell r="C126">
            <v>2.5887060583395658</v>
          </cell>
          <cell r="D126">
            <v>3.2447120418848163</v>
          </cell>
          <cell r="E126">
            <v>3.1013089005235606</v>
          </cell>
          <cell r="F126">
            <v>2.9326352530541016</v>
          </cell>
        </row>
      </sheetData>
      <sheetData sheetId="1"/>
      <sheetData sheetId="2">
        <row r="10">
          <cell r="J10">
            <v>2018</v>
          </cell>
          <cell r="K10">
            <v>2017</v>
          </cell>
          <cell r="L10">
            <v>2016</v>
          </cell>
          <cell r="M10">
            <v>2015</v>
          </cell>
        </row>
        <row r="11">
          <cell r="H11" t="str">
            <v xml:space="preserve">OPCIONES DIDACTICAS PARA LAS ÁREAS </v>
          </cell>
          <cell r="I11">
            <v>3.0471204188481678</v>
          </cell>
          <cell r="J11">
            <v>3.0346534653465347</v>
          </cell>
          <cell r="K11">
            <v>2.9433497536945814</v>
          </cell>
          <cell r="L11">
            <v>2.94</v>
          </cell>
          <cell r="M11">
            <v>2.85</v>
          </cell>
        </row>
        <row r="12">
          <cell r="H12" t="str">
            <v>OPCIONES DIDÁCTICAS PARA LAS ASIGNATURAS</v>
          </cell>
          <cell r="I12">
            <v>3.0246073298429321</v>
          </cell>
          <cell r="J12">
            <v>3.0099009900990099</v>
          </cell>
          <cell r="K12">
            <v>2.9187192118226601</v>
          </cell>
          <cell r="L12">
            <v>2.92</v>
          </cell>
          <cell r="M12">
            <v>2.87</v>
          </cell>
        </row>
        <row r="13">
          <cell r="H13" t="str">
            <v>OPCIONES DIDÁCTICAS PARA LOS PROYECTOS TRASVERSALES</v>
          </cell>
          <cell r="I13">
            <v>2.9659685863874348</v>
          </cell>
          <cell r="J13">
            <v>2.9009900990099009</v>
          </cell>
          <cell r="K13">
            <v>2.8448275862068964</v>
          </cell>
          <cell r="L13">
            <v>2.86</v>
          </cell>
          <cell r="M13">
            <v>2.8</v>
          </cell>
        </row>
        <row r="14">
          <cell r="H14" t="str">
            <v>ESTRATEGIAS PARA LAS TAREAS ESCOLARES</v>
          </cell>
          <cell r="I14">
            <v>2.9801047120418849</v>
          </cell>
          <cell r="J14">
            <v>2.9306930693069306</v>
          </cell>
          <cell r="K14">
            <v>2.8793103448275863</v>
          </cell>
          <cell r="L14">
            <v>2.87</v>
          </cell>
          <cell r="M14">
            <v>2.82</v>
          </cell>
        </row>
        <row r="15">
          <cell r="H15" t="str">
            <v>CATEDRA DE PAZ</v>
          </cell>
          <cell r="I15">
            <v>1.5471204188481675</v>
          </cell>
          <cell r="J15">
            <v>3.0555555555555554</v>
          </cell>
          <cell r="K15">
            <v>2.8476190476190477</v>
          </cell>
          <cell r="L15"/>
          <cell r="M15"/>
        </row>
        <row r="16">
          <cell r="H16" t="str">
            <v>USO ARTICULADO DE LOS RECURSOS PARA EL APRENDIZAJE</v>
          </cell>
          <cell r="I16">
            <v>3.0188481675392667</v>
          </cell>
          <cell r="J16">
            <v>2.9554455445544554</v>
          </cell>
          <cell r="K16">
            <v>2.9802955665024631</v>
          </cell>
          <cell r="L16">
            <v>2.96</v>
          </cell>
          <cell r="M16">
            <v>2.91</v>
          </cell>
        </row>
        <row r="17">
          <cell r="H17" t="str">
            <v>USO ARTICULADO DE LOS TIEMPOS PARA EL APRENDIZAJE</v>
          </cell>
          <cell r="I17">
            <v>3.2890052356020938</v>
          </cell>
          <cell r="J17">
            <v>3.2475247524752477</v>
          </cell>
          <cell r="K17">
            <v>3.1724137931034484</v>
          </cell>
          <cell r="L17">
            <v>3.15</v>
          </cell>
          <cell r="M17">
            <v>3.17</v>
          </cell>
        </row>
      </sheetData>
      <sheetData sheetId="3"/>
      <sheetData sheetId="4">
        <row r="11">
          <cell r="C11">
            <v>2018</v>
          </cell>
          <cell r="D11">
            <v>2017</v>
          </cell>
          <cell r="E11">
            <v>2016</v>
          </cell>
          <cell r="F11">
            <v>2015</v>
          </cell>
          <cell r="J11">
            <v>2018</v>
          </cell>
          <cell r="K11">
            <v>2017</v>
          </cell>
          <cell r="L11">
            <v>2016</v>
          </cell>
          <cell r="M11">
            <v>2015</v>
          </cell>
        </row>
        <row r="12">
          <cell r="A12" t="str">
            <v>ATENCIÓN EDUCATIVA A GRUPOS POBLACIONALES CON NEE</v>
          </cell>
          <cell r="B12">
            <v>2.6481675392670159</v>
          </cell>
          <cell r="C12">
            <v>2.3235294117647061</v>
          </cell>
          <cell r="D12">
            <v>2.3235294117647061</v>
          </cell>
          <cell r="E12">
            <v>2.57</v>
          </cell>
          <cell r="F12">
            <v>2.42</v>
          </cell>
          <cell r="H12" t="str">
            <v xml:space="preserve">ESCUELA DE PADRES </v>
          </cell>
          <cell r="I12">
            <v>3.1900523560209422</v>
          </cell>
          <cell r="J12">
            <v>2.9436274509803924</v>
          </cell>
          <cell r="K12">
            <v>2.9436274509803924</v>
          </cell>
          <cell r="L12">
            <v>2.93</v>
          </cell>
          <cell r="M12">
            <v>2.76</v>
          </cell>
        </row>
        <row r="13">
          <cell r="A13" t="str">
            <v>ATENCIÓN EDUCATIVA A POBLACION ÉTNICA</v>
          </cell>
          <cell r="B13">
            <v>2.6413612565445028</v>
          </cell>
          <cell r="C13">
            <v>2.5833333333333335</v>
          </cell>
          <cell r="D13">
            <v>2.5833333333333335</v>
          </cell>
          <cell r="E13">
            <v>2.56</v>
          </cell>
          <cell r="F13">
            <v>2.34</v>
          </cell>
          <cell r="H13" t="str">
            <v>OFERTA DE SERVICIOS A LA COMUNIDAD</v>
          </cell>
          <cell r="I13">
            <v>3.2392670157068064</v>
          </cell>
          <cell r="J13">
            <v>3.1666666666666665</v>
          </cell>
          <cell r="K13">
            <v>3.1666666666666665</v>
          </cell>
          <cell r="L13">
            <v>3.12</v>
          </cell>
          <cell r="M13">
            <v>3.03</v>
          </cell>
        </row>
        <row r="14">
          <cell r="A14" t="str">
            <v>ATENCIÓN EDUCATIVA A POBLACION AFRODESCENDIENTE</v>
          </cell>
          <cell r="B14">
            <v>2.5471204188481678</v>
          </cell>
          <cell r="C14">
            <v>2.4313725490196076</v>
          </cell>
          <cell r="D14">
            <v>2.4313725490196076</v>
          </cell>
          <cell r="E14">
            <v>2.4700000000000002</v>
          </cell>
          <cell r="F14">
            <v>2.2799999999999998</v>
          </cell>
          <cell r="H14" t="str">
            <v>USO DE LA PLANTA FÍSICA</v>
          </cell>
          <cell r="I14">
            <v>3.2811518324607332</v>
          </cell>
          <cell r="J14">
            <v>3.2352941176470589</v>
          </cell>
          <cell r="K14">
            <v>3.2352941176470589</v>
          </cell>
          <cell r="L14">
            <v>3.24</v>
          </cell>
          <cell r="M14">
            <v>3.17</v>
          </cell>
        </row>
        <row r="15">
          <cell r="A15" t="str">
            <v>ATENCIÓN EDUCATIVA A OTRO TIPO DE POBLACION VULNERABLE</v>
          </cell>
          <cell r="B15">
            <v>2.843455497382199</v>
          </cell>
          <cell r="C15">
            <v>2.7892156862745097</v>
          </cell>
          <cell r="D15">
            <v>2.7892156862745097</v>
          </cell>
          <cell r="E15">
            <v>2.8</v>
          </cell>
          <cell r="F15">
            <v>2.68</v>
          </cell>
          <cell r="H15" t="str">
            <v xml:space="preserve">USO DE MEDIOS </v>
          </cell>
          <cell r="I15">
            <v>3.1664921465968585</v>
          </cell>
          <cell r="J15">
            <v>3.1519607843137254</v>
          </cell>
          <cell r="K15">
            <v>3.1519607843137254</v>
          </cell>
          <cell r="L15">
            <v>3.15</v>
          </cell>
          <cell r="M15">
            <v>3.12</v>
          </cell>
        </row>
        <row r="16">
          <cell r="A16" t="str">
            <v>NECESIDADES Y EXPECTATIVAS DE LOS ESTUDIANTES</v>
          </cell>
          <cell r="B16">
            <v>3.1225130890052353</v>
          </cell>
          <cell r="C16">
            <v>2.8620689655172415</v>
          </cell>
          <cell r="D16">
            <v>2.8620689655172415</v>
          </cell>
          <cell r="E16">
            <v>2.94</v>
          </cell>
          <cell r="F16">
            <v>2.91</v>
          </cell>
          <cell r="H16" t="str">
            <v xml:space="preserve">SERVICIO SOCIAL ESTUDIANTIL </v>
          </cell>
          <cell r="I16">
            <v>3.3465968586387436</v>
          </cell>
          <cell r="J16">
            <v>3.3186274509803924</v>
          </cell>
          <cell r="K16">
            <v>3.3186274509803924</v>
          </cell>
          <cell r="L16">
            <v>3.27</v>
          </cell>
          <cell r="M16">
            <v>3.14</v>
          </cell>
        </row>
        <row r="17">
          <cell r="A17" t="str">
            <v>APOYO ACADEMICO ESP</v>
          </cell>
          <cell r="B17">
            <v>1.3272251308900525</v>
          </cell>
          <cell r="C17">
            <v>2.5555555555555554</v>
          </cell>
          <cell r="D17">
            <v>2.5555555555555554</v>
          </cell>
          <cell r="E17">
            <v>2.88</v>
          </cell>
          <cell r="F17">
            <v>2.84</v>
          </cell>
        </row>
        <row r="18">
          <cell r="A18" t="str">
            <v>PROYECTOS DE VIDA</v>
          </cell>
          <cell r="B18">
            <v>2.9910994764397905</v>
          </cell>
          <cell r="C18">
            <v>2.9</v>
          </cell>
          <cell r="D18">
            <v>2.9</v>
          </cell>
          <cell r="E18">
            <v>2.88</v>
          </cell>
          <cell r="F18">
            <v>2.84</v>
          </cell>
        </row>
      </sheetData>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LIMA"/>
      <sheetName val="POR PROCESO DIRECTIVO"/>
      <sheetName val="POR PROCESO ACADEMICO"/>
      <sheetName val="POR PROCESO ADMINISTRATIVO"/>
      <sheetName val="ie que no reportan"/>
      <sheetName val="POR PROCESO COMUNITARIA"/>
      <sheetName val="POR MUNICIPIO"/>
      <sheetName val="JORNADA UNICA"/>
      <sheetName val="INS. EN EXISTENCIA"/>
      <sheetName val="Hoja1"/>
    </sheetNames>
    <sheetDataSet>
      <sheetData sheetId="0">
        <row r="26">
          <cell r="B26" t="str">
            <v>GESTIÓN DIRECTIVA</v>
          </cell>
          <cell r="C26" t="str">
            <v>DIRECCIONAMIENTO ESTRATÉGICO Y HORIZONTE INSTITUCIONAL</v>
          </cell>
          <cell r="D26" t="str">
            <v>GESTIÓN ESTRATÉGICA</v>
          </cell>
          <cell r="E26" t="str">
            <v>GOBIERNO ESCOLAR</v>
          </cell>
          <cell r="F26" t="str">
            <v>CULTURA INSTITUCIONAL</v>
          </cell>
          <cell r="G26" t="str">
            <v>CLIMA ESCOLAR</v>
          </cell>
          <cell r="H26" t="str">
            <v>RELACIONES CON EL ENTORNO</v>
          </cell>
        </row>
        <row r="50">
          <cell r="B50" t="str">
            <v>GESTION ACADÉMICA</v>
          </cell>
          <cell r="C50" t="str">
            <v>DISEÑO PEDAGÓGICO (CURRICULAR)</v>
          </cell>
          <cell r="D50" t="str">
            <v>PRÁCTICAS  PEDAGÓGICAS</v>
          </cell>
          <cell r="E50" t="str">
            <v>GESTIÓN DE AULA</v>
          </cell>
          <cell r="F50" t="str">
            <v>SEGUIMIENTO ACADÉMICO</v>
          </cell>
          <cell r="G50" t="str">
            <v>TECNICA</v>
          </cell>
        </row>
        <row r="73">
          <cell r="B73" t="str">
            <v>GESTIÓN ADMINISTRATIVA</v>
          </cell>
          <cell r="C73" t="str">
            <v>APOYO A LA GESTIÓN ACADÉMICA</v>
          </cell>
          <cell r="D73" t="str">
            <v>ADMINISTRACIÓN DE LA PLANTA FÍSICA Y DE LOS RECURSOS</v>
          </cell>
          <cell r="E73" t="str">
            <v>ADMINISTRACIÓN DE LOS SERVICIOS COMPLEMENTARIOS</v>
          </cell>
          <cell r="F73" t="str">
            <v>TALENTO HUMANO</v>
          </cell>
          <cell r="G73" t="str">
            <v>APOYO FINANCIERO Y CONTABLE</v>
          </cell>
        </row>
        <row r="99">
          <cell r="B99" t="str">
            <v xml:space="preserve">GESTIÓN COMUNITARIA </v>
          </cell>
          <cell r="C99" t="str">
            <v>ACCESIBILIDAD</v>
          </cell>
          <cell r="D99" t="str">
            <v>PROYECCIÓN A LA COMUNIDAD</v>
          </cell>
          <cell r="E99" t="str">
            <v>PARTICIPACIÓN Y CONVIVENCIA</v>
          </cell>
          <cell r="F99" t="str">
            <v>PREVENCION DE RIESGOS</v>
          </cell>
        </row>
      </sheetData>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7B4800-E607-4819-A9FE-9B2CD040419B}" name="Tabla1" displayName="Tabla1" ref="A12:D31" totalsRowShown="0" headerRowDxfId="6" headerRowBorderDxfId="5" tableBorderDxfId="4" dataCellStyle="Encabezado 1">
  <autoFilter ref="A12:D31" xr:uid="{94DEF227-3376-498D-A5A9-0E3C203A5FA2}"/>
  <tableColumns count="4">
    <tableColumn id="1" xr3:uid="{E604038C-230F-42E8-9D72-2657DD77D2EC}" name="Columna1" dataDxfId="3" dataCellStyle="Encabezado 1"/>
    <tableColumn id="2" xr3:uid="{03C46325-6DE1-4173-8912-4DBC0A679DBE}" name="Columna2" dataDxfId="2" dataCellStyle="Encabezado 1"/>
    <tableColumn id="3" xr3:uid="{C6307E4F-BDD2-4FD5-9167-7A55B7DE707B}" name="Columna3" dataDxfId="1" dataCellStyle="Encabezado 1"/>
    <tableColumn id="4" xr3:uid="{A5706156-5ED5-4C65-A8FC-58F757329179}" name="Columna4" dataDxfId="0" dataCellStyle="Encabezado 1"/>
  </tableColumns>
  <tableStyleInfo name="TableStyleMedium1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A4DA1-3691-4919-A8BE-46308678E4D9}">
  <sheetPr>
    <tabColor rgb="FF92D050"/>
  </sheetPr>
  <dimension ref="A1:L20"/>
  <sheetViews>
    <sheetView zoomScale="112" zoomScaleNormal="112" workbookViewId="0">
      <selection activeCell="A15" sqref="A15"/>
    </sheetView>
  </sheetViews>
  <sheetFormatPr baseColWidth="10" defaultRowHeight="15"/>
  <cols>
    <col min="1" max="2" width="11.42578125" style="83"/>
    <col min="3" max="3" width="14.5703125" style="83" customWidth="1"/>
    <col min="4" max="4" width="16.28515625" style="83" customWidth="1"/>
    <col min="5" max="7" width="11.42578125" style="83"/>
    <col min="8" max="8" width="19.7109375" style="83" customWidth="1"/>
    <col min="9" max="11" width="11.42578125" style="83"/>
    <col min="12" max="12" width="21.42578125" style="83" customWidth="1"/>
    <col min="13" max="16384" width="11.42578125" style="83"/>
  </cols>
  <sheetData>
    <row r="1" spans="1:12" ht="21">
      <c r="A1" s="210" t="s">
        <v>287</v>
      </c>
      <c r="B1" s="211"/>
      <c r="C1" s="211"/>
      <c r="D1" s="211"/>
      <c r="E1" s="211"/>
      <c r="F1" s="211"/>
      <c r="G1" s="211"/>
      <c r="H1" s="211"/>
      <c r="I1" s="211"/>
      <c r="J1" s="211"/>
      <c r="K1" s="211"/>
      <c r="L1" s="212"/>
    </row>
    <row r="2" spans="1:12" ht="18.75">
      <c r="A2" s="213" t="s">
        <v>260</v>
      </c>
      <c r="B2" s="214"/>
      <c r="C2" s="214"/>
      <c r="D2" s="214"/>
      <c r="E2" s="214"/>
      <c r="F2" s="214"/>
      <c r="G2" s="214"/>
      <c r="H2" s="214"/>
      <c r="I2" s="214"/>
      <c r="J2" s="214"/>
      <c r="K2" s="214"/>
      <c r="L2" s="215"/>
    </row>
    <row r="3" spans="1:12" ht="18.75">
      <c r="A3" s="213" t="s">
        <v>288</v>
      </c>
      <c r="B3" s="214"/>
      <c r="C3" s="214"/>
      <c r="D3" s="214"/>
      <c r="E3" s="214"/>
      <c r="F3" s="214"/>
      <c r="G3" s="214"/>
      <c r="H3" s="214"/>
      <c r="I3" s="214"/>
      <c r="J3" s="214"/>
      <c r="K3" s="214"/>
      <c r="L3" s="215"/>
    </row>
    <row r="4" spans="1:12">
      <c r="A4" s="85"/>
      <c r="B4" s="86"/>
      <c r="C4" s="86"/>
      <c r="D4" s="86"/>
      <c r="E4" s="86"/>
      <c r="F4" s="86"/>
      <c r="G4" s="86"/>
      <c r="H4" s="86"/>
      <c r="I4" s="86"/>
      <c r="J4" s="86"/>
      <c r="K4" s="86"/>
      <c r="L4" s="87"/>
    </row>
    <row r="5" spans="1:12" ht="28.5">
      <c r="A5" s="207"/>
      <c r="B5" s="208"/>
      <c r="C5" s="208"/>
      <c r="D5" s="208"/>
      <c r="E5" s="208"/>
      <c r="F5" s="208"/>
      <c r="G5" s="208"/>
      <c r="H5" s="208"/>
      <c r="I5" s="208"/>
      <c r="J5" s="208"/>
      <c r="K5" s="208"/>
      <c r="L5" s="209"/>
    </row>
    <row r="6" spans="1:12" ht="28.5">
      <c r="A6" s="207"/>
      <c r="B6" s="208"/>
      <c r="C6" s="208"/>
      <c r="D6" s="208"/>
      <c r="E6" s="208"/>
      <c r="F6" s="208"/>
      <c r="G6" s="208"/>
      <c r="H6" s="208"/>
      <c r="I6" s="208"/>
      <c r="J6" s="208"/>
      <c r="K6" s="208"/>
      <c r="L6" s="209"/>
    </row>
    <row r="7" spans="1:12">
      <c r="A7" s="82"/>
      <c r="B7" s="86"/>
      <c r="C7" s="86"/>
      <c r="D7" s="86"/>
      <c r="E7" s="86"/>
      <c r="F7" s="86"/>
      <c r="G7" s="86"/>
      <c r="H7" s="86"/>
      <c r="I7" s="86"/>
      <c r="J7" s="86"/>
      <c r="K7" s="86"/>
      <c r="L7" s="87"/>
    </row>
    <row r="8" spans="1:12">
      <c r="A8" s="85"/>
      <c r="B8" s="86"/>
      <c r="C8" s="86"/>
      <c r="D8" s="86"/>
      <c r="E8" s="86"/>
      <c r="G8" s="86"/>
      <c r="H8" s="86"/>
      <c r="I8" s="86"/>
      <c r="J8" s="86"/>
      <c r="K8" s="86"/>
      <c r="L8" s="87"/>
    </row>
    <row r="9" spans="1:12">
      <c r="A9" s="85"/>
      <c r="B9" s="86"/>
      <c r="C9" s="86"/>
      <c r="D9" s="86"/>
      <c r="E9" s="86"/>
      <c r="F9" s="86"/>
      <c r="G9" s="86"/>
      <c r="H9" s="86"/>
      <c r="I9" s="86"/>
      <c r="J9" s="86"/>
      <c r="K9" s="86"/>
      <c r="L9" s="87"/>
    </row>
    <row r="10" spans="1:12">
      <c r="A10" s="82"/>
      <c r="I10" s="86"/>
      <c r="J10" s="86"/>
      <c r="L10" s="84"/>
    </row>
    <row r="11" spans="1:12">
      <c r="A11" s="82"/>
      <c r="L11" s="84"/>
    </row>
    <row r="12" spans="1:12">
      <c r="A12" s="82"/>
      <c r="L12" s="84"/>
    </row>
    <row r="13" spans="1:12">
      <c r="A13" s="82"/>
      <c r="L13" s="84"/>
    </row>
    <row r="14" spans="1:12">
      <c r="A14" s="82"/>
      <c r="L14" s="84"/>
    </row>
    <row r="15" spans="1:12" ht="15" customHeight="1">
      <c r="A15" s="82"/>
      <c r="H15" s="216" t="s">
        <v>422</v>
      </c>
      <c r="I15" s="217"/>
      <c r="J15" s="217"/>
      <c r="K15" s="217"/>
      <c r="L15" s="218"/>
    </row>
    <row r="16" spans="1:12">
      <c r="A16" s="82"/>
      <c r="H16" s="216"/>
      <c r="I16" s="217"/>
      <c r="J16" s="217"/>
      <c r="K16" s="217"/>
      <c r="L16" s="218"/>
    </row>
    <row r="17" spans="1:12" ht="35.25" customHeight="1">
      <c r="A17" s="82"/>
      <c r="H17" s="216" t="s">
        <v>390</v>
      </c>
      <c r="I17" s="217"/>
      <c r="J17" s="217"/>
      <c r="K17" s="217"/>
      <c r="L17" s="218"/>
    </row>
    <row r="18" spans="1:12">
      <c r="A18" s="82"/>
      <c r="H18" s="216"/>
      <c r="I18" s="217"/>
      <c r="J18" s="217"/>
      <c r="K18" s="217"/>
      <c r="L18" s="218"/>
    </row>
    <row r="19" spans="1:12" ht="15.75" customHeight="1" thickBot="1">
      <c r="A19" s="88"/>
      <c r="B19" s="89"/>
      <c r="C19" s="89"/>
      <c r="D19" s="89"/>
      <c r="E19" s="89"/>
      <c r="F19" s="89"/>
      <c r="G19" s="89"/>
      <c r="H19" s="95" t="s">
        <v>389</v>
      </c>
      <c r="I19" s="95"/>
      <c r="J19" s="95"/>
      <c r="K19" s="95"/>
      <c r="L19" s="96"/>
    </row>
    <row r="20" spans="1:12" ht="26.25">
      <c r="A20" s="206"/>
      <c r="B20" s="206"/>
      <c r="C20" s="206"/>
      <c r="D20" s="206"/>
      <c r="E20" s="206"/>
      <c r="F20" s="206"/>
      <c r="G20" s="206"/>
      <c r="H20" s="206"/>
      <c r="I20" s="206"/>
      <c r="J20" s="90"/>
    </row>
  </sheetData>
  <sheetProtection algorithmName="SHA-512" hashValue="MgZjY5QCuDMzYu+OlY0QH0XT0D5hDGuNP8Dkfppdmc2iGUjwaVKOa0fc2nhfW5BdwQBCJRoaKtdCMEs5+n62BQ==" saltValue="dxVGQluUe0Rk/U1Jq9Q3bA==" spinCount="100000" sheet="1" objects="1" scenarios="1"/>
  <mergeCells count="8">
    <mergeCell ref="A20:I20"/>
    <mergeCell ref="A5:L5"/>
    <mergeCell ref="A1:L1"/>
    <mergeCell ref="A2:L2"/>
    <mergeCell ref="A3:L3"/>
    <mergeCell ref="H15:L16"/>
    <mergeCell ref="H17:L18"/>
    <mergeCell ref="A6:L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DEF6-841F-4006-820A-DC27AD8BE533}">
  <sheetPr>
    <tabColor rgb="FFFFFC93"/>
  </sheetPr>
  <dimension ref="A1:N89"/>
  <sheetViews>
    <sheetView zoomScale="86" zoomScaleNormal="86" workbookViewId="0">
      <selection activeCell="M15" sqref="M15"/>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13" t="s">
        <v>354</v>
      </c>
      <c r="B6" s="297"/>
      <c r="C6" s="297"/>
      <c r="D6" s="297"/>
      <c r="E6" s="297"/>
      <c r="F6" s="297"/>
      <c r="G6" s="297"/>
      <c r="H6" s="84"/>
    </row>
    <row r="7" spans="1:8">
      <c r="A7" s="313"/>
      <c r="B7" s="297"/>
      <c r="C7" s="297"/>
      <c r="D7" s="297"/>
      <c r="E7" s="297"/>
      <c r="F7" s="297"/>
      <c r="G7" s="297"/>
      <c r="H7" s="84"/>
    </row>
    <row r="8" spans="1:8" ht="15" customHeight="1">
      <c r="A8" s="314" t="s">
        <v>404</v>
      </c>
      <c r="B8" s="315"/>
      <c r="C8" s="315"/>
      <c r="D8" s="315"/>
      <c r="E8" s="315"/>
      <c r="F8" s="315"/>
      <c r="G8" s="315"/>
      <c r="H8" s="316"/>
    </row>
    <row r="9" spans="1:8" ht="21" customHeight="1">
      <c r="A9" s="314"/>
      <c r="B9" s="315"/>
      <c r="C9" s="315"/>
      <c r="D9" s="315"/>
      <c r="E9" s="315"/>
      <c r="F9" s="315"/>
      <c r="G9" s="315"/>
      <c r="H9" s="316"/>
    </row>
    <row r="10" spans="1:8" ht="31.5" customHeight="1">
      <c r="A10" s="314"/>
      <c r="B10" s="315"/>
      <c r="C10" s="315"/>
      <c r="D10" s="315"/>
      <c r="E10" s="315"/>
      <c r="F10" s="315"/>
      <c r="G10" s="315"/>
      <c r="H10" s="316"/>
    </row>
    <row r="11" spans="1:8" ht="16.5">
      <c r="A11" s="115"/>
      <c r="B11" s="116"/>
      <c r="C11" s="116"/>
      <c r="D11" s="116"/>
      <c r="E11" s="116"/>
      <c r="F11" s="116"/>
      <c r="G11" s="116"/>
      <c r="H11" s="111"/>
    </row>
    <row r="12" spans="1:8" ht="58.5" customHeight="1">
      <c r="A12" s="288" t="s">
        <v>355</v>
      </c>
      <c r="B12" s="292"/>
      <c r="C12" s="292"/>
      <c r="D12" s="292"/>
      <c r="E12" s="292"/>
      <c r="F12" s="292"/>
      <c r="G12" s="292"/>
      <c r="H12" s="111"/>
    </row>
    <row r="13" spans="1:8" ht="58.5" customHeight="1">
      <c r="A13" s="291"/>
      <c r="B13" s="292"/>
      <c r="C13" s="292"/>
      <c r="D13" s="292"/>
      <c r="E13" s="292"/>
      <c r="F13" s="292"/>
      <c r="G13" s="292"/>
      <c r="H13" s="111"/>
    </row>
    <row r="14" spans="1:8" ht="35.25" customHeight="1">
      <c r="A14" s="291"/>
      <c r="B14" s="292"/>
      <c r="C14" s="292"/>
      <c r="D14" s="292"/>
      <c r="E14" s="292"/>
      <c r="F14" s="292"/>
      <c r="G14" s="292"/>
      <c r="H14" s="111"/>
    </row>
    <row r="15" spans="1:8" ht="48" customHeight="1">
      <c r="A15" s="291"/>
      <c r="B15" s="292"/>
      <c r="C15" s="292"/>
      <c r="D15" s="292"/>
      <c r="E15" s="292"/>
      <c r="F15" s="292"/>
      <c r="G15" s="292"/>
      <c r="H15" s="111"/>
    </row>
    <row r="16" spans="1:8" ht="24.75" customHeight="1">
      <c r="A16" s="291"/>
      <c r="B16" s="292"/>
      <c r="C16" s="292"/>
      <c r="D16" s="292"/>
      <c r="E16" s="292"/>
      <c r="F16" s="292"/>
      <c r="G16" s="292"/>
      <c r="H16" s="111"/>
    </row>
    <row r="17" spans="1:8" ht="17.25" customHeight="1">
      <c r="A17" s="291"/>
      <c r="B17" s="292"/>
      <c r="C17" s="292"/>
      <c r="D17" s="292"/>
      <c r="E17" s="292"/>
      <c r="F17" s="292"/>
      <c r="G17" s="292"/>
      <c r="H17" s="111"/>
    </row>
    <row r="18" spans="1:8" ht="15" customHeight="1">
      <c r="A18" s="291"/>
      <c r="B18" s="292"/>
      <c r="C18" s="292"/>
      <c r="D18" s="292"/>
      <c r="E18" s="292"/>
      <c r="F18" s="292"/>
      <c r="G18" s="292"/>
      <c r="H18" s="111"/>
    </row>
    <row r="19" spans="1:8" hidden="1">
      <c r="A19" s="291"/>
      <c r="B19" s="292"/>
      <c r="C19" s="292"/>
      <c r="D19" s="292"/>
      <c r="E19" s="292"/>
      <c r="F19" s="292"/>
      <c r="G19" s="292"/>
      <c r="H19" s="111"/>
    </row>
    <row r="20" spans="1:8" ht="15" customHeight="1">
      <c r="A20" s="117" t="s">
        <v>397</v>
      </c>
      <c r="B20" s="116"/>
      <c r="C20" s="116"/>
      <c r="D20" s="116"/>
      <c r="E20" s="116"/>
      <c r="F20" s="116"/>
      <c r="G20" s="116"/>
      <c r="H20" s="111"/>
    </row>
    <row r="21" spans="1:8" ht="65.25" customHeight="1">
      <c r="A21" s="288" t="s">
        <v>405</v>
      </c>
      <c r="B21" s="289"/>
      <c r="C21" s="289"/>
      <c r="D21" s="289"/>
      <c r="E21" s="289"/>
      <c r="F21" s="289"/>
      <c r="G21" s="289"/>
      <c r="H21" s="290"/>
    </row>
    <row r="22" spans="1:8" ht="16.5">
      <c r="A22" s="115"/>
      <c r="B22" s="116"/>
      <c r="C22" s="116"/>
      <c r="D22" s="116"/>
      <c r="E22" s="116"/>
      <c r="F22" s="116"/>
      <c r="G22" s="116"/>
      <c r="H22" s="111"/>
    </row>
    <row r="23" spans="1:8" ht="25.5" customHeight="1">
      <c r="A23" s="288" t="s">
        <v>356</v>
      </c>
      <c r="B23" s="289"/>
      <c r="C23" s="289"/>
      <c r="D23" s="289"/>
      <c r="E23" s="289"/>
      <c r="F23" s="289"/>
      <c r="G23" s="289"/>
      <c r="H23" s="290"/>
    </row>
    <row r="24" spans="1:8" ht="27.75" customHeight="1">
      <c r="A24" s="288"/>
      <c r="B24" s="289"/>
      <c r="C24" s="289"/>
      <c r="D24" s="289"/>
      <c r="E24" s="289"/>
      <c r="F24" s="289"/>
      <c r="G24" s="289"/>
      <c r="H24" s="290"/>
    </row>
    <row r="25" spans="1:8" ht="16.5">
      <c r="A25" s="115"/>
      <c r="B25" s="116"/>
      <c r="C25" s="116"/>
      <c r="D25" s="116"/>
      <c r="E25" s="116"/>
      <c r="F25" s="116"/>
      <c r="G25" s="116"/>
      <c r="H25" s="111"/>
    </row>
    <row r="26" spans="1:8" ht="16.5">
      <c r="A26" s="115"/>
      <c r="B26" s="116"/>
      <c r="C26" s="116"/>
      <c r="D26" s="116"/>
      <c r="E26" s="116"/>
      <c r="F26" s="116"/>
      <c r="G26" s="116"/>
      <c r="H26" s="111"/>
    </row>
    <row r="27" spans="1:8" ht="16.5">
      <c r="A27" s="115"/>
      <c r="B27" s="116"/>
      <c r="C27" s="116"/>
      <c r="D27" s="116"/>
      <c r="E27" s="116"/>
      <c r="F27" s="116"/>
      <c r="G27" s="116"/>
      <c r="H27" s="111"/>
    </row>
    <row r="28" spans="1:8" ht="16.5">
      <c r="A28" s="115"/>
      <c r="B28" s="116"/>
      <c r="C28" s="116"/>
      <c r="D28" s="116"/>
      <c r="E28" s="116"/>
      <c r="F28" s="116"/>
      <c r="G28" s="116"/>
      <c r="H28" s="111"/>
    </row>
    <row r="29" spans="1:8" ht="16.5">
      <c r="A29" s="115"/>
      <c r="B29" s="116"/>
      <c r="C29" s="116"/>
      <c r="D29" s="116"/>
      <c r="E29" s="116"/>
      <c r="F29" s="116"/>
      <c r="G29" s="116"/>
      <c r="H29" s="111"/>
    </row>
    <row r="30" spans="1:8" ht="16.5">
      <c r="A30" s="115"/>
      <c r="B30" s="116"/>
      <c r="C30" s="116"/>
      <c r="D30" s="116"/>
      <c r="E30" s="116"/>
      <c r="F30" s="116"/>
      <c r="G30" s="116"/>
      <c r="H30" s="111"/>
    </row>
    <row r="31" spans="1:8" ht="16.5">
      <c r="A31" s="115"/>
      <c r="B31" s="116"/>
      <c r="C31" s="116"/>
      <c r="D31" s="116"/>
      <c r="E31" s="116"/>
      <c r="F31" s="116"/>
      <c r="G31" s="116"/>
      <c r="H31" s="111"/>
    </row>
    <row r="32" spans="1:8" ht="16.5">
      <c r="A32" s="115"/>
      <c r="B32" s="116"/>
      <c r="C32" s="116"/>
      <c r="D32" s="116"/>
      <c r="E32" s="116"/>
      <c r="F32" s="116"/>
      <c r="G32" s="116"/>
      <c r="H32" s="111"/>
    </row>
    <row r="33" spans="1:8" ht="16.5">
      <c r="A33" s="115"/>
      <c r="B33" s="116"/>
      <c r="C33" s="116"/>
      <c r="D33" s="116"/>
      <c r="E33" s="116"/>
      <c r="F33" s="116"/>
      <c r="G33" s="116"/>
      <c r="H33" s="111"/>
    </row>
    <row r="34" spans="1:8" ht="16.5">
      <c r="A34" s="115"/>
      <c r="B34" s="116"/>
      <c r="C34" s="116"/>
      <c r="D34" s="116"/>
      <c r="E34" s="116"/>
      <c r="F34" s="116"/>
      <c r="G34" s="116"/>
      <c r="H34" s="111"/>
    </row>
    <row r="35" spans="1:8" ht="16.5">
      <c r="A35" s="115"/>
      <c r="B35" s="116"/>
      <c r="C35" s="116"/>
      <c r="D35" s="116"/>
      <c r="E35" s="116"/>
      <c r="F35" s="116"/>
      <c r="G35" s="116"/>
      <c r="H35" s="111"/>
    </row>
    <row r="36" spans="1:8" ht="16.5">
      <c r="A36" s="115"/>
      <c r="B36" s="116"/>
      <c r="C36" s="116"/>
      <c r="D36" s="116"/>
      <c r="E36" s="116"/>
      <c r="F36" s="116"/>
      <c r="G36" s="116"/>
      <c r="H36" s="111"/>
    </row>
    <row r="37" spans="1:8" ht="16.5">
      <c r="A37" s="115"/>
      <c r="B37" s="116"/>
      <c r="C37" s="116"/>
      <c r="D37" s="116"/>
      <c r="E37" s="116"/>
      <c r="F37" s="116"/>
      <c r="G37" s="116"/>
      <c r="H37" s="111"/>
    </row>
    <row r="38" spans="1:8" ht="16.5">
      <c r="A38" s="115"/>
      <c r="B38" s="116"/>
      <c r="C38" s="116"/>
      <c r="D38" s="116"/>
      <c r="E38" s="116"/>
      <c r="F38" s="116"/>
      <c r="G38" s="116"/>
      <c r="H38" s="111"/>
    </row>
    <row r="39" spans="1:8" ht="16.5">
      <c r="A39" s="115"/>
      <c r="B39" s="116"/>
      <c r="C39" s="116"/>
      <c r="D39" s="116"/>
      <c r="E39" s="116"/>
      <c r="F39" s="116"/>
      <c r="G39" s="116"/>
      <c r="H39" s="111"/>
    </row>
    <row r="40" spans="1:8" ht="16.5">
      <c r="A40" s="115"/>
      <c r="B40" s="116"/>
      <c r="C40" s="116"/>
      <c r="D40" s="116"/>
      <c r="E40" s="116"/>
      <c r="F40" s="116"/>
      <c r="G40" s="116"/>
      <c r="H40" s="111"/>
    </row>
    <row r="41" spans="1:8" ht="16.5">
      <c r="A41" s="115"/>
      <c r="B41" s="116"/>
      <c r="C41" s="116"/>
      <c r="D41" s="116"/>
      <c r="E41" s="116"/>
      <c r="F41" s="116"/>
      <c r="G41" s="116"/>
      <c r="H41" s="111"/>
    </row>
    <row r="42" spans="1:8" ht="23.25" customHeight="1">
      <c r="A42" s="115"/>
      <c r="B42" s="116"/>
      <c r="C42" s="116"/>
      <c r="D42" s="116"/>
      <c r="E42" s="116"/>
      <c r="F42" s="116"/>
      <c r="G42" s="116"/>
      <c r="H42" s="111"/>
    </row>
    <row r="43" spans="1:8" ht="28.5" customHeight="1">
      <c r="A43" s="117" t="s">
        <v>397</v>
      </c>
      <c r="B43" s="116"/>
      <c r="C43" s="116"/>
      <c r="D43" s="116"/>
      <c r="E43" s="116"/>
      <c r="F43" s="116"/>
      <c r="G43" s="116"/>
      <c r="H43" s="111"/>
    </row>
    <row r="44" spans="1:8" ht="52.5" customHeight="1">
      <c r="A44" s="288" t="s">
        <v>406</v>
      </c>
      <c r="B44" s="289"/>
      <c r="C44" s="289"/>
      <c r="D44" s="289"/>
      <c r="E44" s="289"/>
      <c r="F44" s="289"/>
      <c r="G44" s="289"/>
      <c r="H44" s="290"/>
    </row>
    <row r="45" spans="1:8" ht="16.5">
      <c r="A45" s="137"/>
      <c r="B45" s="138"/>
      <c r="C45" s="138"/>
      <c r="D45" s="138"/>
      <c r="E45" s="138"/>
      <c r="F45" s="138"/>
      <c r="G45" s="138"/>
      <c r="H45" s="163"/>
    </row>
    <row r="46" spans="1:8" ht="15" customHeight="1">
      <c r="A46" s="291" t="s">
        <v>357</v>
      </c>
      <c r="B46" s="292"/>
      <c r="C46" s="292"/>
      <c r="D46" s="292"/>
      <c r="E46" s="292"/>
      <c r="F46" s="292"/>
      <c r="G46" s="292"/>
      <c r="H46" s="293"/>
    </row>
    <row r="47" spans="1:8" ht="15" customHeight="1">
      <c r="A47" s="291"/>
      <c r="B47" s="292"/>
      <c r="C47" s="292"/>
      <c r="D47" s="292"/>
      <c r="E47" s="292"/>
      <c r="F47" s="292"/>
      <c r="G47" s="292"/>
      <c r="H47" s="293"/>
    </row>
    <row r="48" spans="1:8" ht="15" customHeight="1">
      <c r="A48" s="291"/>
      <c r="B48" s="292"/>
      <c r="C48" s="292"/>
      <c r="D48" s="292"/>
      <c r="E48" s="292"/>
      <c r="F48" s="292"/>
      <c r="G48" s="292"/>
      <c r="H48" s="293"/>
    </row>
    <row r="49" spans="1:8" ht="15" customHeight="1">
      <c r="A49" s="291"/>
      <c r="B49" s="292"/>
      <c r="C49" s="292"/>
      <c r="D49" s="292"/>
      <c r="E49" s="292"/>
      <c r="F49" s="292"/>
      <c r="G49" s="292"/>
      <c r="H49" s="293"/>
    </row>
    <row r="50" spans="1:8" ht="16.5">
      <c r="A50" s="115"/>
      <c r="B50" s="116"/>
      <c r="C50" s="116"/>
      <c r="D50" s="116"/>
      <c r="E50" s="116"/>
      <c r="F50" s="116"/>
      <c r="G50" s="116"/>
      <c r="H50" s="111"/>
    </row>
    <row r="51" spans="1:8" ht="16.5">
      <c r="A51" s="115"/>
      <c r="B51" s="116"/>
      <c r="C51" s="116"/>
      <c r="D51" s="116"/>
      <c r="E51" s="116"/>
      <c r="F51" s="116"/>
      <c r="G51" s="116"/>
      <c r="H51" s="111"/>
    </row>
    <row r="52" spans="1:8" ht="16.5">
      <c r="A52" s="115"/>
      <c r="B52" s="116"/>
      <c r="C52" s="116"/>
      <c r="D52" s="116"/>
      <c r="E52" s="116"/>
      <c r="F52" s="116"/>
      <c r="G52" s="116"/>
      <c r="H52" s="111"/>
    </row>
    <row r="53" spans="1:8" ht="16.5">
      <c r="A53" s="115"/>
      <c r="B53" s="116"/>
      <c r="C53" s="116"/>
      <c r="D53" s="116"/>
      <c r="E53" s="116"/>
      <c r="F53" s="116"/>
      <c r="G53" s="116"/>
      <c r="H53" s="111"/>
    </row>
    <row r="54" spans="1:8" ht="16.5">
      <c r="A54" s="115"/>
      <c r="B54" s="116"/>
      <c r="C54" s="116"/>
      <c r="D54" s="116"/>
      <c r="E54" s="116"/>
      <c r="F54" s="116"/>
      <c r="G54" s="116"/>
      <c r="H54" s="111"/>
    </row>
    <row r="55" spans="1:8" ht="16.5">
      <c r="A55" s="115"/>
      <c r="B55" s="116"/>
      <c r="C55" s="116"/>
      <c r="D55" s="116"/>
      <c r="E55" s="116"/>
      <c r="F55" s="116"/>
      <c r="G55" s="116"/>
      <c r="H55" s="111"/>
    </row>
    <row r="56" spans="1:8" ht="16.5">
      <c r="A56" s="115"/>
      <c r="B56" s="116"/>
      <c r="C56" s="116"/>
      <c r="D56" s="116"/>
      <c r="E56" s="116"/>
      <c r="F56" s="116"/>
      <c r="G56" s="116"/>
      <c r="H56" s="111"/>
    </row>
    <row r="57" spans="1:8" ht="16.5">
      <c r="A57" s="115"/>
      <c r="B57" s="116"/>
      <c r="C57" s="116"/>
      <c r="D57" s="116"/>
      <c r="E57" s="116"/>
      <c r="F57" s="116"/>
      <c r="G57" s="116"/>
      <c r="H57" s="111"/>
    </row>
    <row r="58" spans="1:8" ht="16.5">
      <c r="A58" s="115"/>
      <c r="B58" s="116"/>
      <c r="C58" s="116"/>
      <c r="D58" s="116"/>
      <c r="E58" s="116"/>
      <c r="F58" s="116"/>
      <c r="G58" s="116"/>
      <c r="H58" s="111"/>
    </row>
    <row r="59" spans="1:8" ht="16.5">
      <c r="A59" s="115"/>
      <c r="B59" s="116"/>
      <c r="C59" s="116"/>
      <c r="D59" s="116"/>
      <c r="E59" s="116"/>
      <c r="F59" s="116"/>
      <c r="G59" s="116"/>
      <c r="H59" s="111"/>
    </row>
    <row r="60" spans="1:8" ht="16.5">
      <c r="A60" s="115"/>
      <c r="B60" s="116"/>
      <c r="C60" s="116"/>
      <c r="D60" s="116"/>
      <c r="E60" s="116"/>
      <c r="F60" s="116"/>
      <c r="G60" s="116"/>
      <c r="H60" s="111"/>
    </row>
    <row r="61" spans="1:8" ht="16.5">
      <c r="A61" s="115"/>
      <c r="B61" s="116"/>
      <c r="C61" s="116"/>
      <c r="D61" s="116"/>
      <c r="E61" s="116"/>
      <c r="F61" s="116"/>
      <c r="G61" s="116"/>
      <c r="H61" s="111"/>
    </row>
    <row r="62" spans="1:8" ht="16.5">
      <c r="A62" s="115"/>
      <c r="B62" s="116"/>
      <c r="C62" s="116"/>
      <c r="D62" s="116"/>
      <c r="E62" s="116"/>
      <c r="F62" s="116"/>
      <c r="G62" s="116"/>
      <c r="H62" s="111"/>
    </row>
    <row r="63" spans="1:8" ht="16.5">
      <c r="A63" s="115"/>
      <c r="B63" s="116"/>
      <c r="C63" s="116"/>
      <c r="D63" s="116"/>
      <c r="E63" s="116"/>
      <c r="F63" s="116"/>
      <c r="G63" s="116"/>
      <c r="H63" s="111"/>
    </row>
    <row r="64" spans="1:8" ht="16.5">
      <c r="A64" s="115"/>
      <c r="B64" s="116"/>
      <c r="C64" s="116"/>
      <c r="D64" s="116"/>
      <c r="E64" s="116"/>
      <c r="F64" s="116"/>
      <c r="G64" s="116"/>
      <c r="H64" s="111"/>
    </row>
    <row r="65" spans="1:8" ht="16.5">
      <c r="A65" s="118" t="s">
        <v>395</v>
      </c>
      <c r="B65" s="116"/>
      <c r="C65" s="116"/>
      <c r="D65" s="116"/>
      <c r="E65" s="116"/>
      <c r="F65" s="116"/>
      <c r="G65" s="116"/>
      <c r="H65" s="111"/>
    </row>
    <row r="66" spans="1:8" ht="7.5" customHeight="1">
      <c r="B66" s="116"/>
      <c r="C66" s="116"/>
      <c r="D66" s="116"/>
      <c r="E66" s="116"/>
      <c r="F66" s="116"/>
      <c r="G66" s="116"/>
      <c r="H66" s="111"/>
    </row>
    <row r="67" spans="1:8" ht="51" customHeight="1">
      <c r="A67" s="288" t="s">
        <v>407</v>
      </c>
      <c r="B67" s="289"/>
      <c r="C67" s="289"/>
      <c r="D67" s="289"/>
      <c r="E67" s="289"/>
      <c r="F67" s="289"/>
      <c r="G67" s="289"/>
      <c r="H67" s="290"/>
    </row>
    <row r="68" spans="1:8" ht="16.5">
      <c r="A68" s="115"/>
      <c r="B68" s="116"/>
      <c r="C68" s="116"/>
      <c r="D68" s="116"/>
      <c r="E68" s="116"/>
      <c r="F68" s="116"/>
      <c r="G68" s="116"/>
      <c r="H68" s="111"/>
    </row>
    <row r="69" spans="1:8" ht="78.75" customHeight="1">
      <c r="A69" s="317" t="s">
        <v>358</v>
      </c>
      <c r="B69" s="318"/>
      <c r="C69" s="318"/>
      <c r="D69" s="318"/>
      <c r="E69" s="318"/>
      <c r="F69" s="318"/>
      <c r="G69" s="318"/>
      <c r="H69" s="319"/>
    </row>
    <row r="70" spans="1:8" ht="16.5">
      <c r="A70" s="128"/>
      <c r="B70" s="129"/>
      <c r="C70" s="129"/>
      <c r="D70" s="129"/>
      <c r="E70" s="129"/>
      <c r="F70" s="129"/>
      <c r="G70" s="129"/>
      <c r="H70" s="130"/>
    </row>
    <row r="71" spans="1:8" ht="16.5">
      <c r="A71" s="128"/>
      <c r="B71" s="129"/>
      <c r="C71" s="129"/>
      <c r="D71" s="129"/>
      <c r="E71" s="129"/>
      <c r="F71" s="129"/>
      <c r="G71" s="129"/>
      <c r="H71" s="130"/>
    </row>
    <row r="72" spans="1:8" ht="16.5">
      <c r="A72" s="128"/>
      <c r="B72" s="129"/>
      <c r="C72" s="129"/>
      <c r="D72" s="129"/>
      <c r="E72" s="129"/>
      <c r="F72" s="129"/>
      <c r="G72" s="129"/>
      <c r="H72" s="130"/>
    </row>
    <row r="73" spans="1:8" ht="16.5">
      <c r="A73" s="128"/>
      <c r="B73" s="129"/>
      <c r="C73" s="129"/>
      <c r="D73" s="129"/>
      <c r="E73" s="129"/>
      <c r="F73" s="129"/>
      <c r="G73" s="129"/>
      <c r="H73" s="130"/>
    </row>
    <row r="74" spans="1:8" ht="16.5">
      <c r="A74" s="115"/>
      <c r="B74" s="116"/>
      <c r="C74" s="116"/>
      <c r="D74" s="116"/>
      <c r="E74" s="116"/>
      <c r="F74" s="116"/>
      <c r="G74" s="116"/>
      <c r="H74" s="111"/>
    </row>
    <row r="75" spans="1:8" ht="16.5">
      <c r="A75" s="115"/>
      <c r="B75" s="116"/>
      <c r="C75" s="116"/>
      <c r="D75" s="116"/>
      <c r="E75" s="116"/>
      <c r="F75" s="116"/>
      <c r="G75" s="116"/>
      <c r="H75" s="111"/>
    </row>
    <row r="76" spans="1:8" ht="16.5">
      <c r="A76" s="115"/>
      <c r="B76" s="116"/>
      <c r="C76" s="116"/>
      <c r="D76" s="116"/>
      <c r="E76" s="116"/>
      <c r="F76" s="116"/>
      <c r="G76" s="116"/>
      <c r="H76" s="111"/>
    </row>
    <row r="77" spans="1:8" ht="16.5">
      <c r="A77" s="115"/>
      <c r="B77" s="116"/>
      <c r="C77" s="127"/>
      <c r="D77" s="116"/>
      <c r="E77" s="116"/>
      <c r="F77" s="116"/>
      <c r="G77" s="116"/>
      <c r="H77" s="111"/>
    </row>
    <row r="78" spans="1:8" ht="16.5">
      <c r="A78" s="115"/>
      <c r="B78" s="116"/>
      <c r="C78" s="116"/>
      <c r="D78" s="116"/>
      <c r="E78" s="116"/>
      <c r="F78" s="116"/>
      <c r="G78" s="116"/>
      <c r="H78" s="111"/>
    </row>
    <row r="79" spans="1:8" ht="16.5">
      <c r="A79" s="115"/>
      <c r="B79" s="116"/>
      <c r="C79" s="116"/>
      <c r="D79" s="116"/>
      <c r="E79" s="116"/>
      <c r="F79" s="116"/>
      <c r="G79" s="116"/>
      <c r="H79" s="111"/>
    </row>
    <row r="80" spans="1:8" ht="16.5">
      <c r="A80" s="115"/>
      <c r="B80" s="116"/>
      <c r="C80" s="116"/>
      <c r="D80" s="116"/>
      <c r="E80" s="116"/>
      <c r="F80" s="116"/>
      <c r="G80" s="116"/>
      <c r="H80" s="111"/>
    </row>
    <row r="81" spans="1:8" ht="16.5">
      <c r="A81" s="115"/>
      <c r="B81" s="116"/>
      <c r="C81" s="116"/>
      <c r="D81" s="116"/>
      <c r="E81" s="116"/>
      <c r="F81" s="116"/>
      <c r="G81" s="116"/>
      <c r="H81" s="111"/>
    </row>
    <row r="82" spans="1:8" ht="16.5">
      <c r="A82" s="115"/>
      <c r="B82" s="116"/>
      <c r="C82" s="116"/>
      <c r="D82" s="116"/>
      <c r="E82" s="116"/>
      <c r="F82" s="116"/>
      <c r="G82" s="116"/>
      <c r="H82" s="111"/>
    </row>
    <row r="83" spans="1:8" ht="16.5">
      <c r="A83" s="115"/>
      <c r="B83" s="116"/>
      <c r="C83" s="116"/>
      <c r="D83" s="116"/>
      <c r="E83" s="116"/>
      <c r="F83" s="116"/>
      <c r="G83" s="116"/>
      <c r="H83" s="111"/>
    </row>
    <row r="84" spans="1:8" ht="16.5">
      <c r="A84" s="115"/>
      <c r="B84" s="116"/>
      <c r="C84" s="116"/>
      <c r="D84" s="116"/>
      <c r="E84" s="116"/>
      <c r="F84" s="116"/>
      <c r="G84" s="116"/>
      <c r="H84" s="111"/>
    </row>
    <row r="85" spans="1:8" ht="16.5">
      <c r="A85" s="115"/>
      <c r="B85" s="116"/>
      <c r="C85" s="116"/>
      <c r="D85" s="116"/>
      <c r="E85" s="116"/>
      <c r="F85" s="116"/>
      <c r="G85" s="116"/>
      <c r="H85" s="111"/>
    </row>
    <row r="86" spans="1:8" ht="16.5">
      <c r="A86" s="115"/>
      <c r="B86" s="116"/>
      <c r="C86" s="116"/>
      <c r="D86" s="116"/>
      <c r="E86" s="116"/>
      <c r="F86" s="116"/>
      <c r="G86" s="116"/>
      <c r="H86" s="111"/>
    </row>
    <row r="87" spans="1:8" ht="16.5">
      <c r="A87" s="118" t="s">
        <v>395</v>
      </c>
      <c r="B87" s="116"/>
      <c r="C87" s="116"/>
      <c r="D87" s="116"/>
      <c r="E87" s="116"/>
      <c r="F87" s="116"/>
      <c r="G87" s="116"/>
      <c r="H87" s="111"/>
    </row>
    <row r="88" spans="1:8" ht="67.5" customHeight="1">
      <c r="A88" s="288" t="s">
        <v>403</v>
      </c>
      <c r="B88" s="289"/>
      <c r="C88" s="289"/>
      <c r="D88" s="289"/>
      <c r="E88" s="289"/>
      <c r="F88" s="289"/>
      <c r="G88" s="289"/>
      <c r="H88" s="290"/>
    </row>
    <row r="89" spans="1:8" ht="15.75" thickBot="1">
      <c r="A89" s="112"/>
      <c r="B89" s="113"/>
      <c r="C89" s="113"/>
      <c r="D89" s="113"/>
      <c r="E89" s="113"/>
      <c r="F89" s="113"/>
      <c r="G89" s="113"/>
      <c r="H89" s="114"/>
    </row>
  </sheetData>
  <sheetProtection algorithmName="SHA-512" hashValue="uw+HXG6XCAuJy+FxyIU5PMWnGkHJoKd8qOZACTwPIENfNBeh/YWfL8T//H8IE2sMBFDgAw/6KpgkixrHzXXc+A==" saltValue="AfbJ+jRX/2TEboxVHNZKLA==" spinCount="100000" sheet="1" objects="1" scenarios="1"/>
  <mergeCells count="12">
    <mergeCell ref="A88:H88"/>
    <mergeCell ref="A1:E4"/>
    <mergeCell ref="F1:G3"/>
    <mergeCell ref="A6:G7"/>
    <mergeCell ref="A12:G19"/>
    <mergeCell ref="A8:H10"/>
    <mergeCell ref="A21:H21"/>
    <mergeCell ref="A23:H24"/>
    <mergeCell ref="A69:H69"/>
    <mergeCell ref="A44:H44"/>
    <mergeCell ref="A46:H49"/>
    <mergeCell ref="A67:H67"/>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C876E-215F-42CF-9396-ECA2F89EB03F}">
  <sheetPr>
    <tabColor rgb="FFA5D80D"/>
  </sheetPr>
  <dimension ref="A1:N50"/>
  <sheetViews>
    <sheetView zoomScale="62" zoomScaleNormal="62" workbookViewId="0">
      <selection activeCell="M20" sqref="M20"/>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08" t="s">
        <v>359</v>
      </c>
      <c r="B6" s="309"/>
      <c r="C6" s="309"/>
      <c r="D6" s="309"/>
      <c r="E6" s="309"/>
      <c r="F6" s="309"/>
      <c r="G6" s="309"/>
      <c r="H6" s="84"/>
    </row>
    <row r="7" spans="1:8">
      <c r="A7" s="308"/>
      <c r="B7" s="309"/>
      <c r="C7" s="309"/>
      <c r="D7" s="309"/>
      <c r="E7" s="309"/>
      <c r="F7" s="309"/>
      <c r="G7" s="309"/>
      <c r="H7" s="84"/>
    </row>
    <row r="8" spans="1:8" ht="15" customHeight="1">
      <c r="A8" s="310" t="s">
        <v>360</v>
      </c>
      <c r="B8" s="311"/>
      <c r="C8" s="311"/>
      <c r="D8" s="311"/>
      <c r="E8" s="311"/>
      <c r="F8" s="311"/>
      <c r="G8" s="311"/>
      <c r="H8" s="312"/>
    </row>
    <row r="9" spans="1:8" ht="15" customHeight="1">
      <c r="A9" s="310"/>
      <c r="B9" s="311"/>
      <c r="C9" s="311"/>
      <c r="D9" s="311"/>
      <c r="E9" s="311"/>
      <c r="F9" s="311"/>
      <c r="G9" s="311"/>
      <c r="H9" s="312"/>
    </row>
    <row r="10" spans="1:8" ht="15" customHeight="1">
      <c r="A10" s="310"/>
      <c r="B10" s="311"/>
      <c r="C10" s="311"/>
      <c r="D10" s="311"/>
      <c r="E10" s="311"/>
      <c r="F10" s="311"/>
      <c r="G10" s="311"/>
      <c r="H10" s="312"/>
    </row>
    <row r="11" spans="1:8" ht="9.75" customHeight="1">
      <c r="A11" s="310"/>
      <c r="B11" s="311"/>
      <c r="C11" s="311"/>
      <c r="D11" s="311"/>
      <c r="E11" s="311"/>
      <c r="F11" s="311"/>
      <c r="G11" s="311"/>
      <c r="H11" s="312"/>
    </row>
    <row r="12" spans="1:8" ht="15" customHeight="1">
      <c r="A12" s="121"/>
      <c r="B12" s="120"/>
      <c r="C12" s="120"/>
      <c r="D12" s="120"/>
      <c r="E12" s="120"/>
      <c r="F12" s="120"/>
      <c r="G12" s="120"/>
      <c r="H12" s="111"/>
    </row>
    <row r="13" spans="1:8" ht="15" customHeight="1">
      <c r="A13" s="121"/>
      <c r="B13" s="120"/>
      <c r="C13" s="120"/>
      <c r="D13" s="120"/>
      <c r="E13" s="120"/>
      <c r="F13" s="120"/>
      <c r="G13" s="120"/>
      <c r="H13" s="111"/>
    </row>
    <row r="14" spans="1:8" ht="15" customHeight="1">
      <c r="A14" s="121"/>
      <c r="B14" s="120"/>
      <c r="C14" s="120"/>
      <c r="D14" s="120"/>
      <c r="E14" s="120"/>
      <c r="F14" s="120"/>
      <c r="G14" s="120"/>
      <c r="H14" s="111"/>
    </row>
    <row r="15" spans="1:8" ht="15" customHeight="1">
      <c r="A15" s="121"/>
      <c r="B15" s="120"/>
      <c r="C15" s="120"/>
      <c r="D15" s="120"/>
      <c r="E15" s="120"/>
      <c r="F15" s="120"/>
      <c r="G15" s="120"/>
      <c r="H15" s="111"/>
    </row>
    <row r="16" spans="1:8" ht="15" customHeight="1">
      <c r="A16" s="121"/>
      <c r="B16" s="120"/>
      <c r="C16" s="120"/>
      <c r="D16" s="120"/>
      <c r="E16" s="120"/>
      <c r="F16" s="120"/>
      <c r="G16" s="120"/>
      <c r="H16" s="111"/>
    </row>
    <row r="17" spans="1:8" ht="15" customHeight="1">
      <c r="A17" s="121"/>
      <c r="B17" s="120"/>
      <c r="C17" s="120"/>
      <c r="D17" s="120"/>
      <c r="E17" s="120"/>
      <c r="F17" s="120"/>
      <c r="G17" s="120"/>
      <c r="H17" s="111"/>
    </row>
    <row r="18" spans="1:8" ht="15" customHeight="1">
      <c r="A18" s="121"/>
      <c r="B18" s="120"/>
      <c r="C18" s="120"/>
      <c r="D18" s="120"/>
      <c r="E18" s="120"/>
      <c r="F18" s="120"/>
      <c r="G18" s="120"/>
      <c r="H18" s="111"/>
    </row>
    <row r="19" spans="1:8" ht="15" customHeight="1">
      <c r="A19" s="121"/>
      <c r="B19" s="120"/>
      <c r="C19" s="120"/>
      <c r="D19" s="120"/>
      <c r="E19" s="120"/>
      <c r="F19" s="120"/>
      <c r="G19" s="120"/>
      <c r="H19" s="111"/>
    </row>
    <row r="20" spans="1:8" ht="15" customHeight="1">
      <c r="A20" s="121"/>
      <c r="B20" s="120"/>
      <c r="C20" s="120"/>
      <c r="D20" s="120"/>
      <c r="E20" s="120"/>
      <c r="F20" s="120"/>
      <c r="G20" s="120"/>
      <c r="H20" s="111"/>
    </row>
    <row r="21" spans="1:8" ht="15" customHeight="1">
      <c r="A21" s="121"/>
      <c r="B21" s="120"/>
      <c r="C21" s="120"/>
      <c r="D21" s="120"/>
      <c r="E21" s="120"/>
      <c r="F21" s="120"/>
      <c r="G21" s="120"/>
      <c r="H21" s="111"/>
    </row>
    <row r="22" spans="1:8" ht="15" customHeight="1">
      <c r="A22" s="121"/>
      <c r="B22" s="120"/>
      <c r="C22" s="120"/>
      <c r="D22" s="120"/>
      <c r="E22" s="120"/>
      <c r="F22" s="120"/>
      <c r="G22" s="120"/>
      <c r="H22" s="111"/>
    </row>
    <row r="23" spans="1:8" ht="15" customHeight="1">
      <c r="A23" s="121"/>
      <c r="B23" s="120"/>
      <c r="C23" s="120"/>
      <c r="D23" s="120"/>
      <c r="E23" s="120"/>
      <c r="F23" s="120"/>
      <c r="G23" s="120"/>
      <c r="H23" s="111"/>
    </row>
    <row r="24" spans="1:8" ht="15" customHeight="1">
      <c r="A24" s="121"/>
      <c r="B24" s="120"/>
      <c r="C24" s="120"/>
      <c r="D24" s="120"/>
      <c r="E24" s="120"/>
      <c r="F24" s="120"/>
      <c r="G24" s="120"/>
      <c r="H24" s="111"/>
    </row>
    <row r="25" spans="1:8" ht="15" customHeight="1">
      <c r="A25" s="121"/>
      <c r="B25" s="120"/>
      <c r="C25" s="120"/>
      <c r="D25" s="120"/>
      <c r="E25" s="120"/>
      <c r="F25" s="120"/>
      <c r="G25" s="120"/>
      <c r="H25" s="111"/>
    </row>
    <row r="26" spans="1:8" ht="15" customHeight="1">
      <c r="A26" s="121"/>
      <c r="B26" s="120"/>
      <c r="C26" s="120"/>
      <c r="D26" s="120"/>
      <c r="E26" s="120"/>
      <c r="F26" s="120"/>
      <c r="G26" s="120"/>
      <c r="H26" s="111"/>
    </row>
    <row r="27" spans="1:8" ht="15" customHeight="1">
      <c r="A27" s="121"/>
      <c r="B27" s="120"/>
      <c r="C27" s="120"/>
      <c r="D27" s="120"/>
      <c r="E27" s="120"/>
      <c r="F27" s="120"/>
      <c r="G27" s="120"/>
      <c r="H27" s="111"/>
    </row>
    <row r="28" spans="1:8" ht="15" customHeight="1">
      <c r="A28" s="117" t="s">
        <v>397</v>
      </c>
      <c r="B28" s="120"/>
      <c r="C28" s="120"/>
      <c r="D28" s="120"/>
      <c r="E28" s="120"/>
      <c r="F28" s="120"/>
      <c r="G28" s="120"/>
      <c r="H28" s="111"/>
    </row>
    <row r="29" spans="1:8" ht="15" customHeight="1">
      <c r="A29" s="121"/>
      <c r="B29" s="120"/>
      <c r="C29" s="120"/>
      <c r="D29" s="120"/>
      <c r="E29" s="120"/>
      <c r="F29" s="120"/>
      <c r="G29" s="120"/>
      <c r="H29" s="111"/>
    </row>
    <row r="30" spans="1:8" ht="15" customHeight="1">
      <c r="A30" s="121"/>
      <c r="B30" s="120"/>
      <c r="C30" s="120"/>
      <c r="D30" s="120"/>
      <c r="E30" s="120"/>
      <c r="F30" s="120"/>
      <c r="G30" s="120"/>
      <c r="H30" s="111"/>
    </row>
    <row r="31" spans="1:8" ht="15" customHeight="1">
      <c r="A31" s="121"/>
      <c r="B31" s="120"/>
      <c r="C31" s="120"/>
      <c r="D31" s="120"/>
      <c r="E31" s="120"/>
      <c r="F31" s="120"/>
      <c r="G31" s="120"/>
      <c r="H31" s="111"/>
    </row>
    <row r="32" spans="1:8" ht="15" customHeight="1">
      <c r="A32" s="121"/>
      <c r="B32" s="120"/>
      <c r="C32" s="120"/>
      <c r="D32" s="120"/>
      <c r="E32" s="120"/>
      <c r="F32" s="120"/>
      <c r="G32" s="120"/>
      <c r="H32" s="111"/>
    </row>
    <row r="33" spans="1:8" ht="15" customHeight="1">
      <c r="A33" s="121"/>
      <c r="B33" s="120"/>
      <c r="C33" s="120"/>
      <c r="D33" s="120"/>
      <c r="E33" s="120"/>
      <c r="F33" s="120"/>
      <c r="G33" s="120"/>
      <c r="H33" s="111"/>
    </row>
    <row r="34" spans="1:8" ht="15" customHeight="1">
      <c r="A34" s="121"/>
      <c r="B34" s="120"/>
      <c r="C34" s="120"/>
      <c r="D34" s="120"/>
      <c r="E34" s="120"/>
      <c r="F34" s="120"/>
      <c r="G34" s="120"/>
      <c r="H34" s="111"/>
    </row>
    <row r="35" spans="1:8" ht="15" customHeight="1">
      <c r="A35" s="121"/>
      <c r="B35" s="120"/>
      <c r="C35" s="120"/>
      <c r="D35" s="120"/>
      <c r="E35" s="120"/>
      <c r="F35" s="120"/>
      <c r="G35" s="120"/>
      <c r="H35" s="111"/>
    </row>
    <row r="36" spans="1:8" ht="15" customHeight="1">
      <c r="A36" s="121"/>
      <c r="B36" s="120"/>
      <c r="C36" s="120"/>
      <c r="D36" s="120"/>
      <c r="E36" s="120"/>
      <c r="F36" s="120"/>
      <c r="G36" s="120"/>
      <c r="H36" s="111"/>
    </row>
    <row r="37" spans="1:8" ht="15" customHeight="1">
      <c r="A37" s="121"/>
      <c r="B37" s="120"/>
      <c r="C37" s="120"/>
      <c r="D37" s="120"/>
      <c r="E37" s="120"/>
      <c r="F37" s="120"/>
      <c r="G37" s="120"/>
      <c r="H37" s="111"/>
    </row>
    <row r="38" spans="1:8" ht="15" customHeight="1">
      <c r="A38" s="121"/>
      <c r="B38" s="120"/>
      <c r="C38" s="120"/>
      <c r="D38" s="120"/>
      <c r="E38" s="120"/>
      <c r="F38" s="120"/>
      <c r="G38" s="120"/>
      <c r="H38" s="111"/>
    </row>
    <row r="39" spans="1:8" ht="15" customHeight="1">
      <c r="A39" s="121"/>
      <c r="B39" s="120"/>
      <c r="C39" s="120"/>
      <c r="D39" s="120"/>
      <c r="E39" s="120"/>
      <c r="F39" s="120"/>
      <c r="G39" s="120"/>
      <c r="H39" s="111"/>
    </row>
    <row r="40" spans="1:8" ht="15" customHeight="1">
      <c r="A40" s="121"/>
      <c r="B40" s="120"/>
      <c r="C40" s="120"/>
      <c r="D40" s="120"/>
      <c r="E40" s="120"/>
      <c r="F40" s="120"/>
      <c r="G40" s="120"/>
      <c r="H40" s="111"/>
    </row>
    <row r="41" spans="1:8" ht="15" customHeight="1">
      <c r="A41" s="121"/>
      <c r="B41" s="120"/>
      <c r="C41" s="120"/>
      <c r="D41" s="120"/>
      <c r="E41" s="120"/>
      <c r="F41" s="120"/>
      <c r="G41" s="120"/>
      <c r="H41" s="111"/>
    </row>
    <row r="42" spans="1:8" ht="15" customHeight="1">
      <c r="A42" s="121"/>
      <c r="B42" s="120"/>
      <c r="C42" s="120"/>
      <c r="D42" s="120"/>
      <c r="E42" s="120"/>
      <c r="F42" s="120"/>
      <c r="G42" s="120"/>
      <c r="H42" s="111"/>
    </row>
    <row r="43" spans="1:8" ht="15" customHeight="1">
      <c r="A43" s="121"/>
      <c r="B43" s="120"/>
      <c r="C43" s="120"/>
      <c r="D43" s="120"/>
      <c r="E43" s="120"/>
      <c r="F43" s="120"/>
      <c r="G43" s="120"/>
      <c r="H43" s="111"/>
    </row>
    <row r="44" spans="1:8" ht="15" customHeight="1">
      <c r="A44" s="117" t="s">
        <v>397</v>
      </c>
      <c r="B44" s="120"/>
      <c r="C44" s="120"/>
      <c r="D44" s="120"/>
      <c r="E44" s="120"/>
      <c r="F44" s="120"/>
      <c r="G44" s="120"/>
      <c r="H44" s="111"/>
    </row>
    <row r="45" spans="1:8" ht="15" customHeight="1">
      <c r="A45" s="121"/>
      <c r="B45" s="120"/>
      <c r="C45" s="120"/>
      <c r="D45" s="120"/>
      <c r="E45" s="120"/>
      <c r="F45" s="120"/>
      <c r="G45" s="120"/>
      <c r="H45" s="111"/>
    </row>
    <row r="46" spans="1:8" ht="15" customHeight="1">
      <c r="A46" s="310" t="s">
        <v>408</v>
      </c>
      <c r="B46" s="311"/>
      <c r="C46" s="311"/>
      <c r="D46" s="311"/>
      <c r="E46" s="311"/>
      <c r="F46" s="311"/>
      <c r="G46" s="311"/>
      <c r="H46" s="312"/>
    </row>
    <row r="47" spans="1:8" ht="15" customHeight="1">
      <c r="A47" s="310"/>
      <c r="B47" s="311"/>
      <c r="C47" s="311"/>
      <c r="D47" s="311"/>
      <c r="E47" s="311"/>
      <c r="F47" s="311"/>
      <c r="G47" s="311"/>
      <c r="H47" s="312"/>
    </row>
    <row r="48" spans="1:8" ht="15" customHeight="1">
      <c r="A48" s="310"/>
      <c r="B48" s="311"/>
      <c r="C48" s="311"/>
      <c r="D48" s="311"/>
      <c r="E48" s="311"/>
      <c r="F48" s="311"/>
      <c r="G48" s="311"/>
      <c r="H48" s="312"/>
    </row>
    <row r="49" spans="1:8" ht="15" customHeight="1">
      <c r="A49" s="310"/>
      <c r="B49" s="311"/>
      <c r="C49" s="311"/>
      <c r="D49" s="311"/>
      <c r="E49" s="311"/>
      <c r="F49" s="311"/>
      <c r="G49" s="311"/>
      <c r="H49" s="312"/>
    </row>
    <row r="50" spans="1:8" ht="15" customHeight="1" thickBot="1">
      <c r="A50" s="122" t="s">
        <v>352</v>
      </c>
      <c r="B50" s="123"/>
      <c r="C50" s="123"/>
      <c r="D50" s="123"/>
      <c r="E50" s="123"/>
      <c r="F50" s="123"/>
      <c r="G50" s="123"/>
      <c r="H50" s="114"/>
    </row>
  </sheetData>
  <sheetProtection algorithmName="SHA-512" hashValue="fLPViVrOS+S+6w7/0dVBhFUml4+B1lzhJYqteBi9WsVsp6TvPgQaOxXaf6F5M9lMIli4vQlN6nis3Wl+nwqSCQ==" saltValue="wTfdPFJyS0tQWd9k16wuQA==" spinCount="100000" sheet="1" objects="1" scenarios="1"/>
  <mergeCells count="5">
    <mergeCell ref="A1:E4"/>
    <mergeCell ref="F1:G3"/>
    <mergeCell ref="A6:G7"/>
    <mergeCell ref="A8:H11"/>
    <mergeCell ref="A46:H4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FC913-23A5-459C-88AF-DE78BB7FCC97}">
  <sheetPr>
    <tabColor theme="5" tint="0.79998168889431442"/>
  </sheetPr>
  <dimension ref="A1:N93"/>
  <sheetViews>
    <sheetView zoomScale="64" zoomScaleNormal="64" workbookViewId="0">
      <selection activeCell="G96" sqref="G96"/>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13" t="s">
        <v>361</v>
      </c>
      <c r="B6" s="297"/>
      <c r="C6" s="297"/>
      <c r="D6" s="297"/>
      <c r="E6" s="297"/>
      <c r="F6" s="297"/>
      <c r="G6" s="297"/>
      <c r="H6" s="84"/>
    </row>
    <row r="7" spans="1:8">
      <c r="A7" s="313"/>
      <c r="B7" s="297"/>
      <c r="C7" s="297"/>
      <c r="D7" s="297"/>
      <c r="E7" s="297"/>
      <c r="F7" s="297"/>
      <c r="G7" s="297"/>
      <c r="H7" s="84"/>
    </row>
    <row r="8" spans="1:8" ht="15" customHeight="1">
      <c r="A8" s="314" t="s">
        <v>362</v>
      </c>
      <c r="B8" s="315"/>
      <c r="C8" s="315"/>
      <c r="D8" s="315"/>
      <c r="E8" s="315"/>
      <c r="F8" s="315"/>
      <c r="G8" s="315"/>
      <c r="H8" s="316"/>
    </row>
    <row r="9" spans="1:8" ht="21" customHeight="1">
      <c r="A9" s="314"/>
      <c r="B9" s="315"/>
      <c r="C9" s="315"/>
      <c r="D9" s="315"/>
      <c r="E9" s="315"/>
      <c r="F9" s="315"/>
      <c r="G9" s="315"/>
      <c r="H9" s="316"/>
    </row>
    <row r="10" spans="1:8" ht="31.5" customHeight="1">
      <c r="A10" s="314"/>
      <c r="B10" s="315"/>
      <c r="C10" s="315"/>
      <c r="D10" s="315"/>
      <c r="E10" s="315"/>
      <c r="F10" s="315"/>
      <c r="G10" s="315"/>
      <c r="H10" s="316"/>
    </row>
    <row r="11" spans="1:8" ht="16.5">
      <c r="A11" s="115"/>
      <c r="B11" s="116"/>
      <c r="C11" s="116"/>
      <c r="D11" s="116"/>
      <c r="E11" s="116"/>
      <c r="F11" s="116"/>
      <c r="G11" s="116"/>
      <c r="H11" s="111"/>
    </row>
    <row r="12" spans="1:8" ht="58.5" customHeight="1">
      <c r="A12" s="288" t="s">
        <v>355</v>
      </c>
      <c r="B12" s="292"/>
      <c r="C12" s="292"/>
      <c r="D12" s="292"/>
      <c r="E12" s="292"/>
      <c r="F12" s="292"/>
      <c r="G12" s="292"/>
      <c r="H12" s="111"/>
    </row>
    <row r="13" spans="1:8" ht="58.5" customHeight="1">
      <c r="A13" s="291"/>
      <c r="B13" s="292"/>
      <c r="C13" s="292"/>
      <c r="D13" s="292"/>
      <c r="E13" s="292"/>
      <c r="F13" s="292"/>
      <c r="G13" s="292"/>
      <c r="H13" s="111"/>
    </row>
    <row r="14" spans="1:8" ht="35.25" customHeight="1">
      <c r="A14" s="291"/>
      <c r="B14" s="292"/>
      <c r="C14" s="292"/>
      <c r="D14" s="292"/>
      <c r="E14" s="292"/>
      <c r="F14" s="292"/>
      <c r="G14" s="292"/>
      <c r="H14" s="111"/>
    </row>
    <row r="15" spans="1:8" ht="48" customHeight="1">
      <c r="A15" s="291"/>
      <c r="B15" s="292"/>
      <c r="C15" s="292"/>
      <c r="D15" s="292"/>
      <c r="E15" s="292"/>
      <c r="F15" s="292"/>
      <c r="G15" s="292"/>
      <c r="H15" s="111"/>
    </row>
    <row r="16" spans="1:8" ht="24.75" customHeight="1">
      <c r="A16" s="291"/>
      <c r="B16" s="292"/>
      <c r="C16" s="292"/>
      <c r="D16" s="292"/>
      <c r="E16" s="292"/>
      <c r="F16" s="292"/>
      <c r="G16" s="292"/>
      <c r="H16" s="111"/>
    </row>
    <row r="17" spans="1:8" ht="17.25" customHeight="1">
      <c r="A17" s="291"/>
      <c r="B17" s="292"/>
      <c r="C17" s="292"/>
      <c r="D17" s="292"/>
      <c r="E17" s="292"/>
      <c r="F17" s="292"/>
      <c r="G17" s="292"/>
      <c r="H17" s="111"/>
    </row>
    <row r="18" spans="1:8" hidden="1">
      <c r="A18" s="291"/>
      <c r="B18" s="292"/>
      <c r="C18" s="292"/>
      <c r="D18" s="292"/>
      <c r="E18" s="292"/>
      <c r="F18" s="292"/>
      <c r="G18" s="292"/>
      <c r="H18" s="111"/>
    </row>
    <row r="19" spans="1:8" ht="15" customHeight="1">
      <c r="A19" s="117" t="s">
        <v>397</v>
      </c>
      <c r="B19" s="116"/>
      <c r="C19" s="116"/>
      <c r="D19" s="116"/>
      <c r="E19" s="116"/>
      <c r="F19" s="116"/>
      <c r="G19" s="116"/>
      <c r="H19" s="111"/>
    </row>
    <row r="20" spans="1:8" ht="65.25" customHeight="1">
      <c r="A20" s="288" t="s">
        <v>409</v>
      </c>
      <c r="B20" s="289"/>
      <c r="C20" s="289"/>
      <c r="D20" s="289"/>
      <c r="E20" s="289"/>
      <c r="F20" s="289"/>
      <c r="G20" s="289"/>
      <c r="H20" s="290"/>
    </row>
    <row r="21" spans="1:8" ht="65.25" customHeight="1">
      <c r="A21" s="332" t="s">
        <v>363</v>
      </c>
      <c r="B21" s="333"/>
      <c r="C21" s="333"/>
      <c r="D21" s="333"/>
      <c r="E21" s="333"/>
      <c r="F21" s="333"/>
      <c r="G21" s="333"/>
      <c r="H21" s="334"/>
    </row>
    <row r="22" spans="1:8" ht="65.25" customHeight="1">
      <c r="A22" s="124"/>
      <c r="B22" s="125"/>
      <c r="C22" s="125"/>
      <c r="D22" s="125"/>
      <c r="E22" s="125"/>
      <c r="F22" s="125"/>
      <c r="G22" s="125"/>
      <c r="H22" s="126"/>
    </row>
    <row r="23" spans="1:8" ht="65.25" customHeight="1">
      <c r="A23" s="124"/>
      <c r="B23" s="125"/>
      <c r="C23" s="125"/>
      <c r="D23" s="125"/>
      <c r="E23" s="125"/>
      <c r="F23" s="125"/>
      <c r="G23" s="125"/>
      <c r="H23" s="126"/>
    </row>
    <row r="24" spans="1:8" ht="16.5">
      <c r="A24" s="115"/>
      <c r="B24" s="116"/>
      <c r="C24" s="116"/>
      <c r="D24" s="116"/>
      <c r="E24" s="116"/>
      <c r="F24" s="116"/>
      <c r="G24" s="116"/>
      <c r="H24" s="111"/>
    </row>
    <row r="25" spans="1:8" ht="25.5" customHeight="1">
      <c r="A25" s="288"/>
      <c r="B25" s="289"/>
      <c r="C25" s="289"/>
      <c r="D25" s="289"/>
      <c r="E25" s="289"/>
      <c r="F25" s="289"/>
      <c r="G25" s="289"/>
      <c r="H25" s="290"/>
    </row>
    <row r="26" spans="1:8" ht="27.75" customHeight="1">
      <c r="A26" s="288"/>
      <c r="B26" s="289"/>
      <c r="C26" s="289"/>
      <c r="D26" s="289"/>
      <c r="E26" s="289"/>
      <c r="F26" s="289"/>
      <c r="G26" s="289"/>
      <c r="H26" s="290"/>
    </row>
    <row r="27" spans="1:8" ht="16.5">
      <c r="A27" s="115"/>
      <c r="B27" s="116"/>
      <c r="C27" s="116"/>
      <c r="D27" s="116"/>
      <c r="E27" s="116"/>
      <c r="F27" s="116"/>
      <c r="G27" s="116"/>
      <c r="H27" s="111"/>
    </row>
    <row r="28" spans="1:8" ht="16.5">
      <c r="A28" s="115"/>
      <c r="B28" s="116"/>
      <c r="C28" s="116"/>
      <c r="D28" s="116"/>
      <c r="E28" s="116"/>
      <c r="F28" s="116"/>
      <c r="G28" s="116"/>
      <c r="H28" s="111"/>
    </row>
    <row r="29" spans="1:8" ht="16.5">
      <c r="A29" s="115"/>
      <c r="B29" s="116"/>
      <c r="C29" s="116"/>
      <c r="D29" s="116"/>
      <c r="E29" s="116"/>
      <c r="F29" s="116"/>
      <c r="G29" s="116"/>
      <c r="H29" s="111"/>
    </row>
    <row r="30" spans="1:8" ht="16.5">
      <c r="A30" s="115"/>
      <c r="B30" s="116"/>
      <c r="C30" s="116"/>
      <c r="D30" s="116"/>
      <c r="E30" s="116"/>
      <c r="F30" s="116"/>
      <c r="G30" s="116"/>
      <c r="H30" s="111"/>
    </row>
    <row r="31" spans="1:8" ht="16.5">
      <c r="A31" s="117" t="s">
        <v>397</v>
      </c>
      <c r="B31" s="116"/>
      <c r="C31" s="116"/>
      <c r="D31" s="116"/>
      <c r="E31" s="116"/>
      <c r="F31" s="116"/>
      <c r="G31" s="116"/>
      <c r="H31" s="111"/>
    </row>
    <row r="32" spans="1:8" ht="16.5" customHeight="1">
      <c r="A32" s="301" t="s">
        <v>410</v>
      </c>
      <c r="B32" s="302"/>
      <c r="C32" s="302"/>
      <c r="D32" s="302"/>
      <c r="E32" s="302"/>
      <c r="F32" s="302"/>
      <c r="G32" s="302"/>
      <c r="H32" s="303"/>
    </row>
    <row r="33" spans="1:8" ht="16.5" customHeight="1">
      <c r="A33" s="301"/>
      <c r="B33" s="302"/>
      <c r="C33" s="302"/>
      <c r="D33" s="302"/>
      <c r="E33" s="302"/>
      <c r="F33" s="302"/>
      <c r="G33" s="302"/>
      <c r="H33" s="303"/>
    </row>
    <row r="34" spans="1:8" ht="16.5" customHeight="1">
      <c r="A34" s="301"/>
      <c r="B34" s="302"/>
      <c r="C34" s="302"/>
      <c r="D34" s="302"/>
      <c r="E34" s="302"/>
      <c r="F34" s="302"/>
      <c r="G34" s="302"/>
      <c r="H34" s="303"/>
    </row>
    <row r="35" spans="1:8" ht="16.5">
      <c r="A35" s="115"/>
      <c r="B35" s="116"/>
      <c r="C35" s="116"/>
      <c r="D35" s="116"/>
      <c r="E35" s="116"/>
      <c r="F35" s="116"/>
      <c r="G35" s="116"/>
      <c r="H35" s="111"/>
    </row>
    <row r="36" spans="1:8">
      <c r="A36" s="329" t="s">
        <v>364</v>
      </c>
      <c r="B36" s="330"/>
      <c r="C36" s="330"/>
      <c r="D36" s="330"/>
      <c r="E36" s="330"/>
      <c r="F36" s="330"/>
      <c r="G36" s="330"/>
      <c r="H36" s="331"/>
    </row>
    <row r="37" spans="1:8">
      <c r="A37" s="329"/>
      <c r="B37" s="330"/>
      <c r="C37" s="330"/>
      <c r="D37" s="330"/>
      <c r="E37" s="330"/>
      <c r="F37" s="330"/>
      <c r="G37" s="330"/>
      <c r="H37" s="331"/>
    </row>
    <row r="38" spans="1:8" ht="46.5" customHeight="1">
      <c r="A38" s="329"/>
      <c r="B38" s="330"/>
      <c r="C38" s="330"/>
      <c r="D38" s="330"/>
      <c r="E38" s="330"/>
      <c r="F38" s="330"/>
      <c r="G38" s="330"/>
      <c r="H38" s="331"/>
    </row>
    <row r="39" spans="1:8" ht="28.5" customHeight="1">
      <c r="B39" s="116"/>
      <c r="C39" s="116"/>
      <c r="D39" s="116"/>
      <c r="E39" s="116"/>
      <c r="F39" s="116"/>
      <c r="G39" s="116"/>
      <c r="H39" s="111"/>
    </row>
    <row r="40" spans="1:8" ht="52.5" customHeight="1">
      <c r="A40" s="288"/>
      <c r="B40" s="289"/>
      <c r="C40" s="289"/>
      <c r="D40" s="289"/>
      <c r="E40" s="289"/>
      <c r="F40" s="289"/>
      <c r="G40" s="289"/>
      <c r="H40" s="111"/>
    </row>
    <row r="41" spans="1:8" ht="16.5">
      <c r="A41" s="115"/>
      <c r="B41" s="116"/>
      <c r="C41" s="116"/>
      <c r="D41" s="116"/>
      <c r="E41" s="116"/>
      <c r="F41" s="116"/>
      <c r="G41" s="116"/>
      <c r="H41" s="111"/>
    </row>
    <row r="42" spans="1:8">
      <c r="A42" s="327"/>
      <c r="B42" s="328"/>
      <c r="C42" s="328"/>
      <c r="D42" s="328"/>
      <c r="E42" s="328"/>
      <c r="F42" s="328"/>
      <c r="G42" s="328"/>
      <c r="H42" s="111"/>
    </row>
    <row r="43" spans="1:8">
      <c r="A43" s="327"/>
      <c r="B43" s="328"/>
      <c r="C43" s="328"/>
      <c r="D43" s="328"/>
      <c r="E43" s="328"/>
      <c r="F43" s="328"/>
      <c r="G43" s="328"/>
      <c r="H43" s="111"/>
    </row>
    <row r="44" spans="1:8">
      <c r="A44" s="327"/>
      <c r="B44" s="328"/>
      <c r="C44" s="328"/>
      <c r="D44" s="328"/>
      <c r="E44" s="328"/>
      <c r="F44" s="328"/>
      <c r="G44" s="328"/>
      <c r="H44" s="111"/>
    </row>
    <row r="45" spans="1:8">
      <c r="A45" s="327"/>
      <c r="B45" s="328"/>
      <c r="C45" s="328"/>
      <c r="D45" s="328"/>
      <c r="E45" s="328"/>
      <c r="F45" s="328"/>
      <c r="G45" s="328"/>
      <c r="H45" s="111"/>
    </row>
    <row r="46" spans="1:8" ht="16.5">
      <c r="A46" s="115"/>
      <c r="B46" s="116"/>
      <c r="C46" s="116"/>
      <c r="D46" s="116"/>
      <c r="E46" s="116"/>
      <c r="F46" s="116"/>
      <c r="G46" s="116"/>
      <c r="H46" s="111"/>
    </row>
    <row r="47" spans="1:8" ht="16.5">
      <c r="A47" s="115"/>
      <c r="B47" s="116"/>
      <c r="C47" s="116"/>
      <c r="D47" s="116"/>
      <c r="E47" s="116"/>
      <c r="F47" s="116"/>
      <c r="G47" s="116"/>
      <c r="H47" s="111"/>
    </row>
    <row r="48" spans="1:8" ht="16.5">
      <c r="A48" s="115"/>
      <c r="B48" s="116"/>
      <c r="C48" s="116"/>
      <c r="D48" s="116"/>
      <c r="E48" s="116"/>
      <c r="F48" s="116"/>
      <c r="G48" s="116"/>
      <c r="H48" s="111"/>
    </row>
    <row r="49" spans="1:8" ht="16.5">
      <c r="A49" s="115"/>
      <c r="B49" s="116"/>
      <c r="C49" s="116"/>
      <c r="D49" s="116"/>
      <c r="E49" s="116"/>
      <c r="F49" s="116"/>
      <c r="G49" s="116"/>
      <c r="H49" s="111"/>
    </row>
    <row r="50" spans="1:8" ht="16.5">
      <c r="A50" s="115"/>
      <c r="B50" s="116"/>
      <c r="C50" s="116"/>
      <c r="D50" s="116"/>
      <c r="E50" s="116"/>
      <c r="F50" s="116"/>
      <c r="G50" s="116"/>
      <c r="H50" s="111"/>
    </row>
    <row r="51" spans="1:8" ht="16.5">
      <c r="A51" s="115"/>
      <c r="B51" s="116"/>
      <c r="C51" s="116"/>
      <c r="D51" s="116"/>
      <c r="E51" s="116"/>
      <c r="F51" s="116"/>
      <c r="G51" s="116"/>
      <c r="H51" s="111"/>
    </row>
    <row r="52" spans="1:8" ht="16.5">
      <c r="A52" s="118" t="s">
        <v>395</v>
      </c>
      <c r="B52" s="116"/>
      <c r="C52" s="116"/>
      <c r="D52" s="116"/>
      <c r="E52" s="116"/>
      <c r="F52" s="116"/>
      <c r="G52" s="116"/>
      <c r="H52" s="111"/>
    </row>
    <row r="53" spans="1:8" ht="16.5" customHeight="1">
      <c r="A53" s="323" t="s">
        <v>411</v>
      </c>
      <c r="B53" s="324"/>
      <c r="C53" s="324"/>
      <c r="D53" s="324"/>
      <c r="E53" s="324"/>
      <c r="F53" s="324"/>
      <c r="G53" s="324"/>
      <c r="H53" s="325"/>
    </row>
    <row r="54" spans="1:8" ht="16.5" customHeight="1">
      <c r="A54" s="323"/>
      <c r="B54" s="324"/>
      <c r="C54" s="324"/>
      <c r="D54" s="324"/>
      <c r="E54" s="324"/>
      <c r="F54" s="324"/>
      <c r="G54" s="324"/>
      <c r="H54" s="325"/>
    </row>
    <row r="55" spans="1:8" ht="16.5" customHeight="1">
      <c r="A55" s="323"/>
      <c r="B55" s="324"/>
      <c r="C55" s="324"/>
      <c r="D55" s="324"/>
      <c r="E55" s="324"/>
      <c r="F55" s="324"/>
      <c r="G55" s="324"/>
      <c r="H55" s="325"/>
    </row>
    <row r="56" spans="1:8" ht="16.5" customHeight="1">
      <c r="A56" s="323"/>
      <c r="B56" s="324"/>
      <c r="C56" s="324"/>
      <c r="D56" s="324"/>
      <c r="E56" s="324"/>
      <c r="F56" s="324"/>
      <c r="G56" s="324"/>
      <c r="H56" s="325"/>
    </row>
    <row r="57" spans="1:8" ht="16.5" customHeight="1">
      <c r="A57" s="323"/>
      <c r="B57" s="324"/>
      <c r="C57" s="324"/>
      <c r="D57" s="324"/>
      <c r="E57" s="324"/>
      <c r="F57" s="324"/>
      <c r="G57" s="324"/>
      <c r="H57" s="325"/>
    </row>
    <row r="58" spans="1:8" ht="16.5">
      <c r="A58" s="115"/>
      <c r="B58" s="116"/>
      <c r="C58" s="116"/>
      <c r="D58" s="116"/>
      <c r="E58" s="116"/>
      <c r="F58" s="116"/>
      <c r="G58" s="116"/>
      <c r="H58" s="111"/>
    </row>
    <row r="59" spans="1:8" ht="16.5">
      <c r="A59" s="115"/>
      <c r="B59" s="116"/>
      <c r="C59" s="116"/>
      <c r="D59" s="116"/>
      <c r="E59" s="116"/>
      <c r="F59" s="116"/>
      <c r="G59" s="116"/>
      <c r="H59" s="111"/>
    </row>
    <row r="60" spans="1:8" ht="16.5" customHeight="1">
      <c r="A60" s="289" t="s">
        <v>365</v>
      </c>
      <c r="B60" s="289"/>
      <c r="C60" s="289"/>
      <c r="D60" s="289"/>
      <c r="E60" s="289"/>
      <c r="F60" s="289"/>
      <c r="G60" s="289"/>
      <c r="H60" s="290"/>
    </row>
    <row r="61" spans="1:8" ht="16.5" customHeight="1">
      <c r="A61" s="289"/>
      <c r="B61" s="289"/>
      <c r="C61" s="289"/>
      <c r="D61" s="289"/>
      <c r="E61" s="289"/>
      <c r="F61" s="289"/>
      <c r="G61" s="289"/>
      <c r="H61" s="290"/>
    </row>
    <row r="62" spans="1:8" ht="7.5" customHeight="1">
      <c r="A62" s="289"/>
      <c r="B62" s="289"/>
      <c r="C62" s="289"/>
      <c r="D62" s="289"/>
      <c r="E62" s="289"/>
      <c r="F62" s="289"/>
      <c r="G62" s="289"/>
      <c r="H62" s="290"/>
    </row>
    <row r="63" spans="1:8" ht="33" customHeight="1">
      <c r="A63" s="289"/>
      <c r="B63" s="289"/>
      <c r="C63" s="289"/>
      <c r="D63" s="289"/>
      <c r="E63" s="289"/>
      <c r="F63" s="289"/>
      <c r="G63" s="289"/>
      <c r="H63" s="290"/>
    </row>
    <row r="64" spans="1:8" ht="16.5">
      <c r="A64" s="115"/>
      <c r="B64" s="116"/>
      <c r="C64" s="116"/>
      <c r="D64" s="116"/>
      <c r="E64" s="116"/>
      <c r="F64" s="116"/>
      <c r="G64" s="116"/>
      <c r="H64" s="111"/>
    </row>
    <row r="65" spans="1:8" ht="78.75" customHeight="1">
      <c r="A65" s="317"/>
      <c r="B65" s="318"/>
      <c r="C65" s="318"/>
      <c r="D65" s="318"/>
      <c r="E65" s="318"/>
      <c r="F65" s="318"/>
      <c r="G65" s="318"/>
      <c r="H65" s="319"/>
    </row>
    <row r="66" spans="1:8" ht="16.5">
      <c r="A66" s="128"/>
      <c r="B66" s="129"/>
      <c r="C66" s="129"/>
      <c r="D66" s="129"/>
      <c r="E66" s="129"/>
      <c r="F66" s="129"/>
      <c r="G66" s="129"/>
      <c r="H66" s="130"/>
    </row>
    <row r="67" spans="1:8" ht="16.5">
      <c r="A67" s="128"/>
      <c r="B67" s="129"/>
      <c r="C67" s="129"/>
      <c r="D67" s="129"/>
      <c r="E67" s="129"/>
      <c r="F67" s="129"/>
      <c r="G67" s="129"/>
      <c r="H67" s="130"/>
    </row>
    <row r="68" spans="1:8" ht="16.5">
      <c r="A68" s="128"/>
      <c r="B68" s="129"/>
      <c r="C68" s="129"/>
      <c r="D68" s="129"/>
      <c r="E68" s="129"/>
      <c r="F68" s="129"/>
      <c r="G68" s="129"/>
      <c r="H68" s="130"/>
    </row>
    <row r="69" spans="1:8" ht="16.5">
      <c r="A69" s="128"/>
      <c r="B69" s="129"/>
      <c r="C69" s="129"/>
      <c r="D69" s="129"/>
      <c r="E69" s="129"/>
      <c r="F69" s="129"/>
      <c r="G69" s="129"/>
      <c r="H69" s="130"/>
    </row>
    <row r="70" spans="1:8" ht="16.5">
      <c r="A70" s="115"/>
      <c r="B70" s="116"/>
      <c r="C70" s="116"/>
      <c r="D70" s="116"/>
      <c r="E70" s="116"/>
      <c r="F70" s="116"/>
      <c r="G70" s="116"/>
      <c r="H70" s="111"/>
    </row>
    <row r="71" spans="1:8" ht="16.5">
      <c r="A71" s="115"/>
      <c r="B71" s="116"/>
      <c r="C71" s="116"/>
      <c r="D71" s="116"/>
      <c r="E71" s="116"/>
      <c r="F71" s="116"/>
      <c r="G71" s="116"/>
      <c r="H71" s="111"/>
    </row>
    <row r="72" spans="1:8" ht="16.5">
      <c r="A72" s="115"/>
      <c r="B72" s="116"/>
      <c r="C72" s="116"/>
      <c r="D72" s="116"/>
      <c r="E72" s="116"/>
      <c r="F72" s="116"/>
      <c r="G72" s="116"/>
      <c r="H72" s="111"/>
    </row>
    <row r="73" spans="1:8" ht="16.5">
      <c r="A73" s="115"/>
      <c r="B73" s="116"/>
      <c r="C73" s="127"/>
      <c r="D73" s="116"/>
      <c r="E73" s="116"/>
      <c r="F73" s="116"/>
      <c r="G73" s="116"/>
      <c r="H73" s="111"/>
    </row>
    <row r="74" spans="1:8" ht="16.5">
      <c r="A74" s="115"/>
      <c r="B74" s="116"/>
      <c r="C74" s="116"/>
      <c r="D74" s="116"/>
      <c r="E74" s="116"/>
      <c r="F74" s="116"/>
      <c r="G74" s="116"/>
      <c r="H74" s="111"/>
    </row>
    <row r="75" spans="1:8" ht="16.5">
      <c r="A75" s="118" t="s">
        <v>395</v>
      </c>
      <c r="B75" s="116"/>
      <c r="C75" s="116"/>
      <c r="D75" s="116"/>
      <c r="E75" s="116"/>
      <c r="F75" s="116"/>
      <c r="G75" s="116"/>
      <c r="H75" s="111"/>
    </row>
    <row r="76" spans="1:8" ht="65.25" customHeight="1">
      <c r="A76" s="288" t="s">
        <v>375</v>
      </c>
      <c r="B76" s="289"/>
      <c r="C76" s="289"/>
      <c r="D76" s="289"/>
      <c r="E76" s="289"/>
      <c r="F76" s="289"/>
      <c r="G76" s="289"/>
      <c r="H76" s="290"/>
    </row>
    <row r="77" spans="1:8" ht="16.5">
      <c r="A77" s="115"/>
      <c r="B77" s="116"/>
      <c r="C77" s="116"/>
      <c r="D77" s="116"/>
      <c r="E77" s="116"/>
      <c r="F77" s="116"/>
      <c r="G77" s="116"/>
      <c r="H77" s="111"/>
    </row>
    <row r="78" spans="1:8" ht="16.5">
      <c r="A78" s="115"/>
      <c r="B78" s="116"/>
      <c r="C78" s="116"/>
      <c r="D78" s="116"/>
      <c r="E78" s="116"/>
      <c r="F78" s="116"/>
      <c r="G78" s="116"/>
      <c r="H78" s="111"/>
    </row>
    <row r="79" spans="1:8" ht="54" customHeight="1">
      <c r="A79" s="288" t="s">
        <v>376</v>
      </c>
      <c r="B79" s="289"/>
      <c r="C79" s="289"/>
      <c r="D79" s="289"/>
      <c r="E79" s="289"/>
      <c r="F79" s="289"/>
      <c r="G79" s="289"/>
      <c r="H79" s="290"/>
    </row>
    <row r="80" spans="1:8" ht="54" customHeight="1">
      <c r="A80" s="115"/>
      <c r="B80" s="116"/>
      <c r="C80" s="116"/>
      <c r="D80" s="116"/>
      <c r="E80" s="116"/>
      <c r="F80" s="116"/>
      <c r="G80" s="116"/>
      <c r="H80" s="111"/>
    </row>
    <row r="81" spans="1:8" ht="16.5">
      <c r="A81" s="115"/>
      <c r="B81" s="116"/>
      <c r="C81" s="116"/>
      <c r="D81" s="116"/>
      <c r="E81" s="116"/>
      <c r="F81" s="116"/>
      <c r="G81" s="116"/>
      <c r="H81" s="111"/>
    </row>
    <row r="82" spans="1:8" ht="16.5">
      <c r="A82" s="115"/>
      <c r="B82" s="116"/>
      <c r="C82" s="116"/>
      <c r="D82" s="116"/>
      <c r="E82" s="116"/>
      <c r="F82" s="116"/>
      <c r="G82" s="116"/>
      <c r="H82" s="111"/>
    </row>
    <row r="83" spans="1:8" ht="16.5">
      <c r="A83" s="115"/>
      <c r="B83" s="116"/>
      <c r="C83" s="116"/>
      <c r="D83" s="116"/>
      <c r="E83" s="116"/>
      <c r="F83" s="116"/>
      <c r="G83" s="116"/>
      <c r="H83" s="111"/>
    </row>
    <row r="84" spans="1:8" ht="16.5">
      <c r="A84" s="115"/>
      <c r="B84" s="116"/>
      <c r="C84" s="116"/>
      <c r="D84" s="116"/>
      <c r="E84" s="116"/>
      <c r="F84" s="116"/>
      <c r="G84" s="116"/>
      <c r="H84" s="111"/>
    </row>
    <row r="85" spans="1:8" ht="16.5">
      <c r="A85" s="115"/>
      <c r="B85" s="116"/>
      <c r="C85" s="116"/>
      <c r="D85" s="116"/>
      <c r="E85" s="116"/>
      <c r="F85" s="116"/>
      <c r="G85" s="116"/>
      <c r="H85" s="111"/>
    </row>
    <row r="86" spans="1:8" ht="16.5">
      <c r="A86" s="115"/>
      <c r="B86" s="116"/>
      <c r="C86" s="116"/>
      <c r="D86" s="116"/>
      <c r="E86" s="116"/>
      <c r="F86" s="116"/>
      <c r="G86" s="116"/>
      <c r="H86" s="111"/>
    </row>
    <row r="87" spans="1:8" ht="16.5">
      <c r="A87" s="115"/>
      <c r="B87" s="116"/>
      <c r="C87" s="116"/>
      <c r="D87" s="116"/>
      <c r="E87" s="116"/>
      <c r="F87" s="116"/>
      <c r="G87" s="116"/>
      <c r="H87" s="111"/>
    </row>
    <row r="88" spans="1:8" ht="16.5">
      <c r="A88" s="115"/>
      <c r="B88" s="116"/>
      <c r="C88" s="116"/>
      <c r="D88" s="116"/>
      <c r="E88" s="116"/>
      <c r="F88" s="116"/>
      <c r="G88" s="116"/>
      <c r="H88" s="111"/>
    </row>
    <row r="89" spans="1:8" ht="16.5">
      <c r="B89" s="116"/>
      <c r="C89" s="116"/>
      <c r="D89" s="116"/>
      <c r="E89" s="116"/>
      <c r="F89" s="116"/>
      <c r="G89" s="116"/>
      <c r="H89" s="111"/>
    </row>
    <row r="90" spans="1:8" ht="16.5">
      <c r="B90" s="116"/>
      <c r="C90" s="116"/>
      <c r="D90" s="116"/>
      <c r="E90" s="116"/>
      <c r="F90" s="116"/>
      <c r="G90" s="116"/>
      <c r="H90" s="111"/>
    </row>
    <row r="91" spans="1:8" ht="16.5">
      <c r="B91" s="116"/>
      <c r="C91" s="116"/>
      <c r="D91" s="116"/>
      <c r="E91" s="116"/>
      <c r="F91" s="116"/>
      <c r="G91" s="116"/>
      <c r="H91" s="111"/>
    </row>
    <row r="92" spans="1:8" ht="19.5" customHeight="1">
      <c r="A92" s="326" t="s">
        <v>395</v>
      </c>
      <c r="B92" s="289"/>
      <c r="C92" s="289"/>
      <c r="D92" s="289"/>
      <c r="E92" s="289"/>
      <c r="F92" s="289"/>
      <c r="G92" s="289"/>
      <c r="H92" s="111"/>
    </row>
    <row r="93" spans="1:8" ht="30" customHeight="1" thickBot="1">
      <c r="A93" s="320" t="s">
        <v>412</v>
      </c>
      <c r="B93" s="321"/>
      <c r="C93" s="321"/>
      <c r="D93" s="321"/>
      <c r="E93" s="321"/>
      <c r="F93" s="321"/>
      <c r="G93" s="321"/>
      <c r="H93" s="322"/>
    </row>
  </sheetData>
  <sheetProtection algorithmName="SHA-512" hashValue="XWUFbRGaaZOsPwAVcSTtcQGxb/W9AdZVKI7k6LywmZXIVs7X5ZGn1IRxoEZDqsL6XqKN1lufTfJiZHsSk9LYMQ==" saltValue="/StMfEp4vOuDBGGgdkOsZA==" spinCount="100000" sheet="1" objects="1" scenarios="1"/>
  <mergeCells count="19">
    <mergeCell ref="A40:G40"/>
    <mergeCell ref="A42:G45"/>
    <mergeCell ref="A65:H65"/>
    <mergeCell ref="A20:H20"/>
    <mergeCell ref="A32:H34"/>
    <mergeCell ref="A36:H38"/>
    <mergeCell ref="A21:H21"/>
    <mergeCell ref="A25:H26"/>
    <mergeCell ref="A1:E4"/>
    <mergeCell ref="F1:G3"/>
    <mergeCell ref="A6:G7"/>
    <mergeCell ref="A8:H10"/>
    <mergeCell ref="A12:G18"/>
    <mergeCell ref="A93:H93"/>
    <mergeCell ref="A53:H57"/>
    <mergeCell ref="A60:H63"/>
    <mergeCell ref="A76:H76"/>
    <mergeCell ref="A79:H79"/>
    <mergeCell ref="A92:G92"/>
  </mergeCell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66106-46A6-400A-9EC1-9935ABA5604D}">
  <sheetPr>
    <tabColor theme="9" tint="0.59999389629810485"/>
  </sheetPr>
  <dimension ref="A1:N50"/>
  <sheetViews>
    <sheetView zoomScale="59" zoomScaleNormal="59" workbookViewId="0">
      <selection activeCell="J58" sqref="J58"/>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08" t="s">
        <v>366</v>
      </c>
      <c r="B6" s="309"/>
      <c r="C6" s="309"/>
      <c r="D6" s="309"/>
      <c r="E6" s="309"/>
      <c r="F6" s="309"/>
      <c r="G6" s="309"/>
      <c r="H6" s="84"/>
    </row>
    <row r="7" spans="1:8">
      <c r="A7" s="308"/>
      <c r="B7" s="309"/>
      <c r="C7" s="309"/>
      <c r="D7" s="309"/>
      <c r="E7" s="309"/>
      <c r="F7" s="309"/>
      <c r="G7" s="309"/>
      <c r="H7" s="84"/>
    </row>
    <row r="8" spans="1:8" ht="15" customHeight="1">
      <c r="A8" s="310" t="s">
        <v>367</v>
      </c>
      <c r="B8" s="311"/>
      <c r="C8" s="311"/>
      <c r="D8" s="311"/>
      <c r="E8" s="311"/>
      <c r="F8" s="311"/>
      <c r="G8" s="311"/>
      <c r="H8" s="111"/>
    </row>
    <row r="9" spans="1:8" ht="15" customHeight="1">
      <c r="A9" s="310"/>
      <c r="B9" s="311"/>
      <c r="C9" s="311"/>
      <c r="D9" s="311"/>
      <c r="E9" s="311"/>
      <c r="F9" s="311"/>
      <c r="G9" s="311"/>
      <c r="H9" s="111"/>
    </row>
    <row r="10" spans="1:8" ht="15" customHeight="1">
      <c r="A10" s="310"/>
      <c r="B10" s="311"/>
      <c r="C10" s="311"/>
      <c r="D10" s="311"/>
      <c r="E10" s="311"/>
      <c r="F10" s="311"/>
      <c r="G10" s="311"/>
      <c r="H10" s="111"/>
    </row>
    <row r="11" spans="1:8" ht="9.75" customHeight="1">
      <c r="A11" s="310"/>
      <c r="B11" s="311"/>
      <c r="C11" s="311"/>
      <c r="D11" s="311"/>
      <c r="E11" s="311"/>
      <c r="F11" s="311"/>
      <c r="G11" s="311"/>
      <c r="H11" s="111"/>
    </row>
    <row r="12" spans="1:8" ht="15" customHeight="1">
      <c r="A12" s="121"/>
      <c r="B12" s="120"/>
      <c r="C12" s="120"/>
      <c r="D12" s="120"/>
      <c r="E12" s="120"/>
      <c r="F12" s="120"/>
      <c r="G12" s="120"/>
      <c r="H12" s="111"/>
    </row>
    <row r="13" spans="1:8" ht="15" customHeight="1">
      <c r="A13" s="121"/>
      <c r="B13" s="120"/>
      <c r="C13" s="120"/>
      <c r="D13" s="120"/>
      <c r="E13" s="120"/>
      <c r="F13" s="120"/>
      <c r="G13" s="120"/>
      <c r="H13" s="111"/>
    </row>
    <row r="14" spans="1:8" ht="15" customHeight="1">
      <c r="A14" s="121"/>
      <c r="B14" s="120"/>
      <c r="C14" s="120"/>
      <c r="D14" s="120"/>
      <c r="E14" s="120"/>
      <c r="F14" s="120"/>
      <c r="G14" s="120"/>
      <c r="H14" s="111"/>
    </row>
    <row r="15" spans="1:8" ht="15" customHeight="1">
      <c r="A15" s="121"/>
      <c r="B15" s="120"/>
      <c r="C15" s="120"/>
      <c r="D15" s="120"/>
      <c r="E15" s="120"/>
      <c r="F15" s="120"/>
      <c r="G15" s="120"/>
      <c r="H15" s="111"/>
    </row>
    <row r="16" spans="1:8" ht="15" customHeight="1">
      <c r="A16" s="121"/>
      <c r="B16" s="120"/>
      <c r="C16" s="120"/>
      <c r="D16" s="120"/>
      <c r="E16" s="120"/>
      <c r="F16" s="120"/>
      <c r="G16" s="120"/>
      <c r="H16" s="111"/>
    </row>
    <row r="17" spans="1:8" ht="15" customHeight="1">
      <c r="A17" s="121"/>
      <c r="B17" s="120"/>
      <c r="C17" s="120"/>
      <c r="D17" s="120"/>
      <c r="E17" s="120"/>
      <c r="F17" s="120"/>
      <c r="G17" s="120"/>
      <c r="H17" s="111"/>
    </row>
    <row r="18" spans="1:8" ht="15" customHeight="1">
      <c r="A18" s="121"/>
      <c r="B18" s="120"/>
      <c r="C18" s="120"/>
      <c r="D18" s="120"/>
      <c r="E18" s="120"/>
      <c r="F18" s="120"/>
      <c r="G18" s="120"/>
      <c r="H18" s="111"/>
    </row>
    <row r="19" spans="1:8" ht="15" customHeight="1">
      <c r="A19" s="121"/>
      <c r="B19" s="120"/>
      <c r="C19" s="120"/>
      <c r="D19" s="120"/>
      <c r="E19" s="120"/>
      <c r="F19" s="120"/>
      <c r="G19" s="120"/>
      <c r="H19" s="111"/>
    </row>
    <row r="20" spans="1:8" ht="15" customHeight="1">
      <c r="A20" s="121"/>
      <c r="B20" s="120"/>
      <c r="C20" s="120"/>
      <c r="D20" s="120"/>
      <c r="E20" s="120"/>
      <c r="F20" s="120"/>
      <c r="G20" s="120"/>
      <c r="H20" s="111"/>
    </row>
    <row r="21" spans="1:8" ht="15" customHeight="1">
      <c r="A21" s="121"/>
      <c r="B21" s="120"/>
      <c r="C21" s="120"/>
      <c r="D21" s="120"/>
      <c r="E21" s="120"/>
      <c r="F21" s="120"/>
      <c r="G21" s="120"/>
      <c r="H21" s="111"/>
    </row>
    <row r="22" spans="1:8" ht="15" customHeight="1">
      <c r="A22" s="121"/>
      <c r="B22" s="120"/>
      <c r="C22" s="120"/>
      <c r="D22" s="120"/>
      <c r="E22" s="120"/>
      <c r="F22" s="120"/>
      <c r="G22" s="120"/>
      <c r="H22" s="111"/>
    </row>
    <row r="23" spans="1:8" ht="15" customHeight="1">
      <c r="A23" s="121"/>
      <c r="B23" s="120"/>
      <c r="C23" s="120"/>
      <c r="D23" s="120"/>
      <c r="E23" s="120"/>
      <c r="F23" s="120"/>
      <c r="G23" s="120"/>
      <c r="H23" s="111"/>
    </row>
    <row r="24" spans="1:8" ht="15" customHeight="1">
      <c r="A24" s="121"/>
      <c r="B24" s="120"/>
      <c r="C24" s="120"/>
      <c r="D24" s="120"/>
      <c r="E24" s="120"/>
      <c r="F24" s="120"/>
      <c r="G24" s="120"/>
      <c r="H24" s="111"/>
    </row>
    <row r="25" spans="1:8" ht="15" customHeight="1">
      <c r="A25" s="121"/>
      <c r="B25" s="120"/>
      <c r="C25" s="120"/>
      <c r="D25" s="120"/>
      <c r="E25" s="120"/>
      <c r="F25" s="120"/>
      <c r="G25" s="120"/>
      <c r="H25" s="111"/>
    </row>
    <row r="26" spans="1:8" ht="15" customHeight="1">
      <c r="A26" s="121"/>
      <c r="B26" s="120"/>
      <c r="C26" s="120"/>
      <c r="D26" s="120"/>
      <c r="E26" s="120"/>
      <c r="F26" s="120"/>
      <c r="G26" s="120"/>
      <c r="H26" s="111"/>
    </row>
    <row r="27" spans="1:8" ht="15" customHeight="1">
      <c r="A27" s="121"/>
      <c r="B27" s="120"/>
      <c r="C27" s="120"/>
      <c r="D27" s="120"/>
      <c r="E27" s="120"/>
      <c r="F27" s="120"/>
      <c r="G27" s="120"/>
      <c r="H27" s="111"/>
    </row>
    <row r="28" spans="1:8" ht="15" customHeight="1">
      <c r="A28" s="117" t="s">
        <v>397</v>
      </c>
      <c r="B28" s="120"/>
      <c r="C28" s="120"/>
      <c r="D28" s="120"/>
      <c r="E28" s="120"/>
      <c r="F28" s="120"/>
      <c r="G28" s="120"/>
      <c r="H28" s="111"/>
    </row>
    <row r="29" spans="1:8" ht="15" customHeight="1">
      <c r="A29" s="121"/>
      <c r="B29" s="120"/>
      <c r="C29" s="120"/>
      <c r="D29" s="120"/>
      <c r="E29" s="120"/>
      <c r="F29" s="120"/>
      <c r="G29" s="120"/>
      <c r="H29" s="111"/>
    </row>
    <row r="30" spans="1:8" ht="15" customHeight="1">
      <c r="A30" s="121"/>
      <c r="B30" s="120"/>
      <c r="C30" s="120"/>
      <c r="D30" s="120"/>
      <c r="E30" s="120"/>
      <c r="F30" s="120"/>
      <c r="G30" s="120"/>
      <c r="H30" s="111"/>
    </row>
    <row r="31" spans="1:8" ht="15" customHeight="1">
      <c r="A31" s="121"/>
      <c r="B31" s="120"/>
      <c r="C31" s="120"/>
      <c r="D31" s="120"/>
      <c r="E31" s="120"/>
      <c r="F31" s="120"/>
      <c r="G31" s="120"/>
      <c r="H31" s="111"/>
    </row>
    <row r="32" spans="1:8" ht="15" customHeight="1">
      <c r="A32" s="121"/>
      <c r="B32" s="120"/>
      <c r="C32" s="120"/>
      <c r="D32" s="120"/>
      <c r="E32" s="120"/>
      <c r="F32" s="120"/>
      <c r="G32" s="120"/>
      <c r="H32" s="111"/>
    </row>
    <row r="33" spans="1:8" ht="15" customHeight="1">
      <c r="A33" s="121"/>
      <c r="B33" s="120"/>
      <c r="C33" s="120"/>
      <c r="D33" s="120"/>
      <c r="E33" s="120"/>
      <c r="F33" s="120"/>
      <c r="G33" s="120"/>
      <c r="H33" s="111"/>
    </row>
    <row r="34" spans="1:8" ht="15" customHeight="1">
      <c r="A34" s="121"/>
      <c r="B34" s="120"/>
      <c r="C34" s="120"/>
      <c r="D34" s="120"/>
      <c r="E34" s="120"/>
      <c r="F34" s="120"/>
      <c r="G34" s="120"/>
      <c r="H34" s="111"/>
    </row>
    <row r="35" spans="1:8" ht="15" customHeight="1">
      <c r="A35" s="121"/>
      <c r="B35" s="120"/>
      <c r="C35" s="120"/>
      <c r="D35" s="120"/>
      <c r="E35" s="120"/>
      <c r="F35" s="120"/>
      <c r="G35" s="120"/>
      <c r="H35" s="111"/>
    </row>
    <row r="36" spans="1:8" ht="15" customHeight="1">
      <c r="A36" s="121"/>
      <c r="B36" s="120"/>
      <c r="C36" s="120"/>
      <c r="D36" s="120"/>
      <c r="E36" s="120"/>
      <c r="F36" s="120"/>
      <c r="G36" s="120"/>
      <c r="H36" s="111"/>
    </row>
    <row r="37" spans="1:8" ht="15" customHeight="1">
      <c r="A37" s="121"/>
      <c r="B37" s="120"/>
      <c r="C37" s="120"/>
      <c r="D37" s="120"/>
      <c r="E37" s="120"/>
      <c r="F37" s="120"/>
      <c r="G37" s="120"/>
      <c r="H37" s="111"/>
    </row>
    <row r="38" spans="1:8" ht="15" customHeight="1">
      <c r="A38" s="121"/>
      <c r="B38" s="120"/>
      <c r="C38" s="120"/>
      <c r="D38" s="120"/>
      <c r="E38" s="120"/>
      <c r="F38" s="120"/>
      <c r="G38" s="120"/>
      <c r="H38" s="111"/>
    </row>
    <row r="39" spans="1:8" ht="15" customHeight="1">
      <c r="A39" s="121"/>
      <c r="B39" s="120"/>
      <c r="C39" s="120"/>
      <c r="D39" s="120"/>
      <c r="E39" s="120"/>
      <c r="F39" s="120"/>
      <c r="G39" s="120"/>
      <c r="H39" s="111"/>
    </row>
    <row r="40" spans="1:8" ht="15" customHeight="1">
      <c r="A40" s="121"/>
      <c r="B40" s="120"/>
      <c r="C40" s="120"/>
      <c r="D40" s="120"/>
      <c r="E40" s="120"/>
      <c r="F40" s="120"/>
      <c r="G40" s="120"/>
      <c r="H40" s="111"/>
    </row>
    <row r="41" spans="1:8" ht="15" customHeight="1">
      <c r="A41" s="121"/>
      <c r="B41" s="120"/>
      <c r="C41" s="120"/>
      <c r="D41" s="120"/>
      <c r="E41" s="120"/>
      <c r="F41" s="120"/>
      <c r="G41" s="120"/>
      <c r="H41" s="111"/>
    </row>
    <row r="42" spans="1:8" ht="15" customHeight="1">
      <c r="A42" s="121"/>
      <c r="B42" s="120"/>
      <c r="C42" s="120"/>
      <c r="D42" s="120"/>
      <c r="E42" s="120"/>
      <c r="F42" s="120"/>
      <c r="G42" s="120"/>
      <c r="H42" s="111"/>
    </row>
    <row r="43" spans="1:8" ht="22.5" customHeight="1">
      <c r="A43" s="121"/>
      <c r="B43" s="120"/>
      <c r="C43" s="120"/>
      <c r="D43" s="120"/>
      <c r="E43" s="120"/>
      <c r="F43" s="120"/>
      <c r="G43" s="120"/>
      <c r="H43" s="111"/>
    </row>
    <row r="44" spans="1:8" ht="22.5" customHeight="1">
      <c r="A44" s="117" t="s">
        <v>397</v>
      </c>
      <c r="B44" s="120"/>
      <c r="C44" s="120"/>
      <c r="D44" s="120"/>
      <c r="E44" s="120"/>
      <c r="F44" s="120"/>
      <c r="G44" s="120"/>
      <c r="H44" s="111"/>
    </row>
    <row r="45" spans="1:8" ht="15" customHeight="1">
      <c r="A45" s="121"/>
      <c r="B45" s="120"/>
      <c r="C45" s="120"/>
      <c r="D45" s="120"/>
      <c r="E45" s="120"/>
      <c r="F45" s="120"/>
      <c r="G45" s="120"/>
      <c r="H45" s="111"/>
    </row>
    <row r="46" spans="1:8" ht="15" customHeight="1">
      <c r="A46" s="310" t="s">
        <v>413</v>
      </c>
      <c r="B46" s="311"/>
      <c r="C46" s="311"/>
      <c r="D46" s="311"/>
      <c r="E46" s="311"/>
      <c r="F46" s="311"/>
      <c r="G46" s="311"/>
      <c r="H46" s="312"/>
    </row>
    <row r="47" spans="1:8" ht="15" customHeight="1">
      <c r="A47" s="310"/>
      <c r="B47" s="311"/>
      <c r="C47" s="311"/>
      <c r="D47" s="311"/>
      <c r="E47" s="311"/>
      <c r="F47" s="311"/>
      <c r="G47" s="311"/>
      <c r="H47" s="312"/>
    </row>
    <row r="48" spans="1:8" ht="15" customHeight="1">
      <c r="A48" s="310"/>
      <c r="B48" s="311"/>
      <c r="C48" s="311"/>
      <c r="D48" s="311"/>
      <c r="E48" s="311"/>
      <c r="F48" s="311"/>
      <c r="G48" s="311"/>
      <c r="H48" s="312"/>
    </row>
    <row r="49" spans="1:8" ht="15" customHeight="1">
      <c r="A49" s="310"/>
      <c r="B49" s="311"/>
      <c r="C49" s="311"/>
      <c r="D49" s="311"/>
      <c r="E49" s="311"/>
      <c r="F49" s="311"/>
      <c r="G49" s="311"/>
      <c r="H49" s="312"/>
    </row>
    <row r="50" spans="1:8" ht="15" customHeight="1" thickBot="1">
      <c r="A50" s="122" t="s">
        <v>352</v>
      </c>
      <c r="B50" s="123"/>
      <c r="C50" s="123"/>
      <c r="D50" s="123"/>
      <c r="E50" s="123"/>
      <c r="F50" s="123"/>
      <c r="G50" s="123"/>
      <c r="H50" s="114"/>
    </row>
  </sheetData>
  <sheetProtection algorithmName="SHA-512" hashValue="yab4uO3qdvZzxyfv86l/0NwX1lkKaSqtlGYf8kL1uoFv1UzrAlauH44ypOtnH2vvQ+s3Kvqlq78DQb4Uy/t+xg==" saltValue="pOs3PhuCAjzZe5Q8gXnTtw==" spinCount="100000" sheet="1" objects="1" scenarios="1"/>
  <mergeCells count="5">
    <mergeCell ref="A1:E4"/>
    <mergeCell ref="F1:G3"/>
    <mergeCell ref="A6:G7"/>
    <mergeCell ref="A8:G11"/>
    <mergeCell ref="A46:H4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36B45-AD78-4A28-A9F1-C0BBB0165C77}">
  <sheetPr>
    <tabColor theme="5" tint="0.39997558519241921"/>
  </sheetPr>
  <dimension ref="A1:N76"/>
  <sheetViews>
    <sheetView zoomScale="62" zoomScaleNormal="62" workbookViewId="0">
      <selection activeCell="A58" sqref="A58:H61"/>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13" t="s">
        <v>368</v>
      </c>
      <c r="B6" s="297"/>
      <c r="C6" s="297"/>
      <c r="D6" s="297"/>
      <c r="E6" s="297"/>
      <c r="F6" s="297"/>
      <c r="G6" s="297"/>
      <c r="H6" s="84"/>
    </row>
    <row r="7" spans="1:8">
      <c r="A7" s="313"/>
      <c r="B7" s="297"/>
      <c r="C7" s="297"/>
      <c r="D7" s="297"/>
      <c r="E7" s="297"/>
      <c r="F7" s="297"/>
      <c r="G7" s="297"/>
      <c r="H7" s="84"/>
    </row>
    <row r="8" spans="1:8" ht="15" customHeight="1">
      <c r="A8" s="335" t="s">
        <v>369</v>
      </c>
      <c r="B8" s="315"/>
      <c r="C8" s="315"/>
      <c r="D8" s="315"/>
      <c r="E8" s="315"/>
      <c r="F8" s="315"/>
      <c r="G8" s="315"/>
      <c r="H8" s="316"/>
    </row>
    <row r="9" spans="1:8" ht="21" customHeight="1">
      <c r="A9" s="314"/>
      <c r="B9" s="315"/>
      <c r="C9" s="315"/>
      <c r="D9" s="315"/>
      <c r="E9" s="315"/>
      <c r="F9" s="315"/>
      <c r="G9" s="315"/>
      <c r="H9" s="316"/>
    </row>
    <row r="10" spans="1:8" ht="31.5" customHeight="1">
      <c r="A10" s="314"/>
      <c r="B10" s="315"/>
      <c r="C10" s="315"/>
      <c r="D10" s="315"/>
      <c r="E10" s="315"/>
      <c r="F10" s="315"/>
      <c r="G10" s="315"/>
      <c r="H10" s="316"/>
    </row>
    <row r="11" spans="1:8" ht="16.5">
      <c r="A11" s="115"/>
      <c r="B11" s="116"/>
      <c r="C11" s="116"/>
      <c r="D11" s="116"/>
      <c r="E11" s="116"/>
      <c r="F11" s="116"/>
      <c r="G11" s="116"/>
      <c r="H11" s="111"/>
    </row>
    <row r="12" spans="1:8" ht="58.5" customHeight="1">
      <c r="A12" s="288" t="s">
        <v>355</v>
      </c>
      <c r="B12" s="292"/>
      <c r="C12" s="292"/>
      <c r="D12" s="292"/>
      <c r="E12" s="292"/>
      <c r="F12" s="292"/>
      <c r="G12" s="292"/>
      <c r="H12" s="111"/>
    </row>
    <row r="13" spans="1:8" ht="58.5" customHeight="1">
      <c r="A13" s="291"/>
      <c r="B13" s="292"/>
      <c r="C13" s="292"/>
      <c r="D13" s="292"/>
      <c r="E13" s="292"/>
      <c r="F13" s="292"/>
      <c r="G13" s="292"/>
      <c r="H13" s="111"/>
    </row>
    <row r="14" spans="1:8" ht="35.25" customHeight="1">
      <c r="A14" s="291"/>
      <c r="B14" s="292"/>
      <c r="C14" s="292"/>
      <c r="D14" s="292"/>
      <c r="E14" s="292"/>
      <c r="F14" s="292"/>
      <c r="G14" s="292"/>
      <c r="H14" s="111"/>
    </row>
    <row r="15" spans="1:8" ht="48" customHeight="1">
      <c r="A15" s="291"/>
      <c r="B15" s="292"/>
      <c r="C15" s="292"/>
      <c r="D15" s="292"/>
      <c r="E15" s="292"/>
      <c r="F15" s="292"/>
      <c r="G15" s="292"/>
      <c r="H15" s="111"/>
    </row>
    <row r="16" spans="1:8" ht="24.75" customHeight="1">
      <c r="A16" s="291"/>
      <c r="B16" s="292"/>
      <c r="C16" s="292"/>
      <c r="D16" s="292"/>
      <c r="E16" s="292"/>
      <c r="F16" s="292"/>
      <c r="G16" s="292"/>
      <c r="H16" s="111"/>
    </row>
    <row r="17" spans="1:8" ht="17.25" customHeight="1">
      <c r="A17" s="291"/>
      <c r="B17" s="292"/>
      <c r="C17" s="292"/>
      <c r="D17" s="292"/>
      <c r="E17" s="292"/>
      <c r="F17" s="292"/>
      <c r="G17" s="292"/>
      <c r="H17" s="111"/>
    </row>
    <row r="18" spans="1:8" hidden="1">
      <c r="A18" s="291"/>
      <c r="B18" s="292"/>
      <c r="C18" s="292"/>
      <c r="D18" s="292"/>
      <c r="E18" s="292"/>
      <c r="F18" s="292"/>
      <c r="G18" s="292"/>
      <c r="H18" s="111"/>
    </row>
    <row r="19" spans="1:8" ht="15" customHeight="1">
      <c r="A19" s="117" t="s">
        <v>397</v>
      </c>
      <c r="B19" s="116"/>
      <c r="C19" s="116"/>
      <c r="D19" s="116"/>
      <c r="E19" s="116"/>
      <c r="F19" s="116"/>
      <c r="G19" s="116"/>
      <c r="H19" s="111"/>
    </row>
    <row r="20" spans="1:8" ht="65.25" customHeight="1">
      <c r="A20" s="288" t="s">
        <v>414</v>
      </c>
      <c r="B20" s="289"/>
      <c r="C20" s="289"/>
      <c r="D20" s="289"/>
      <c r="E20" s="289"/>
      <c r="F20" s="289"/>
      <c r="G20" s="289"/>
      <c r="H20" s="290"/>
    </row>
    <row r="21" spans="1:8" ht="26.25" customHeight="1"/>
    <row r="22" spans="1:8" ht="65.25" customHeight="1">
      <c r="A22" s="332" t="s">
        <v>370</v>
      </c>
      <c r="B22" s="333"/>
      <c r="C22" s="333"/>
      <c r="D22" s="333"/>
      <c r="E22" s="333"/>
      <c r="F22" s="333"/>
      <c r="G22" s="333"/>
      <c r="H22" s="334"/>
    </row>
    <row r="23" spans="1:8" ht="65.25" customHeight="1">
      <c r="A23" s="131"/>
      <c r="B23" s="132"/>
      <c r="C23" s="132"/>
      <c r="D23" s="132"/>
      <c r="E23" s="132"/>
      <c r="F23" s="132"/>
      <c r="G23" s="132"/>
      <c r="H23" s="133"/>
    </row>
    <row r="24" spans="1:8" ht="16.5">
      <c r="A24" s="115"/>
      <c r="B24" s="116"/>
      <c r="C24" s="116"/>
      <c r="D24" s="116"/>
      <c r="E24" s="116"/>
      <c r="F24" s="116"/>
      <c r="G24" s="116"/>
      <c r="H24" s="111"/>
    </row>
    <row r="25" spans="1:8" ht="25.5" customHeight="1">
      <c r="A25" s="288"/>
      <c r="B25" s="289"/>
      <c r="C25" s="289"/>
      <c r="D25" s="289"/>
      <c r="E25" s="289"/>
      <c r="F25" s="289"/>
      <c r="G25" s="289"/>
      <c r="H25" s="290"/>
    </row>
    <row r="26" spans="1:8" ht="27.75" customHeight="1">
      <c r="A26" s="288"/>
      <c r="B26" s="289"/>
      <c r="C26" s="289"/>
      <c r="D26" s="289"/>
      <c r="E26" s="289"/>
      <c r="F26" s="289"/>
      <c r="G26" s="289"/>
      <c r="H26" s="290"/>
    </row>
    <row r="27" spans="1:8" ht="16.5">
      <c r="A27" s="115"/>
      <c r="B27" s="116"/>
      <c r="C27" s="116"/>
      <c r="D27" s="116"/>
      <c r="E27" s="116"/>
      <c r="F27" s="116"/>
      <c r="G27" s="116"/>
      <c r="H27" s="111"/>
    </row>
    <row r="28" spans="1:8" ht="16.5">
      <c r="A28" s="115"/>
      <c r="B28" s="116"/>
      <c r="C28" s="116"/>
      <c r="D28" s="116"/>
      <c r="E28" s="116"/>
      <c r="F28" s="116"/>
      <c r="G28" s="116"/>
      <c r="H28" s="111"/>
    </row>
    <row r="29" spans="1:8" ht="16.5">
      <c r="A29" s="115"/>
      <c r="B29" s="116"/>
      <c r="C29" s="116"/>
      <c r="D29" s="116"/>
      <c r="E29" s="116"/>
      <c r="F29" s="116"/>
      <c r="G29" s="116"/>
      <c r="H29" s="111"/>
    </row>
    <row r="30" spans="1:8" ht="16.5">
      <c r="A30" s="115"/>
      <c r="B30" s="116"/>
      <c r="C30" s="116"/>
      <c r="D30" s="116"/>
      <c r="E30" s="116"/>
      <c r="F30" s="116"/>
      <c r="G30" s="116"/>
      <c r="H30" s="111"/>
    </row>
    <row r="31" spans="1:8" ht="16.5">
      <c r="B31" s="116"/>
      <c r="C31" s="116"/>
      <c r="D31" s="116"/>
      <c r="E31" s="116"/>
      <c r="F31" s="116"/>
      <c r="G31" s="116"/>
      <c r="H31" s="111"/>
    </row>
    <row r="32" spans="1:8" ht="16.5" customHeight="1">
      <c r="A32" s="117" t="s">
        <v>397</v>
      </c>
      <c r="B32" s="127"/>
      <c r="C32" s="127"/>
      <c r="D32" s="127"/>
      <c r="E32" s="127"/>
      <c r="F32" s="127"/>
      <c r="G32" s="127"/>
      <c r="H32" s="139"/>
    </row>
    <row r="33" spans="1:8" ht="16.5" customHeight="1">
      <c r="A33" s="332" t="s">
        <v>415</v>
      </c>
      <c r="B33" s="336"/>
      <c r="C33" s="336"/>
      <c r="D33" s="336"/>
      <c r="E33" s="336"/>
      <c r="F33" s="336"/>
      <c r="G33" s="336"/>
      <c r="H33" s="337"/>
    </row>
    <row r="34" spans="1:8" ht="16.5" customHeight="1">
      <c r="A34" s="338"/>
      <c r="B34" s="336"/>
      <c r="C34" s="336"/>
      <c r="D34" s="336"/>
      <c r="E34" s="336"/>
      <c r="F34" s="336"/>
      <c r="G34" s="336"/>
      <c r="H34" s="337"/>
    </row>
    <row r="35" spans="1:8" ht="16.5" customHeight="1">
      <c r="A35" s="338"/>
      <c r="B35" s="336"/>
      <c r="C35" s="336"/>
      <c r="D35" s="336"/>
      <c r="E35" s="336"/>
      <c r="F35" s="336"/>
      <c r="G35" s="336"/>
      <c r="H35" s="337"/>
    </row>
    <row r="36" spans="1:8" ht="16.5" customHeight="1">
      <c r="A36" s="140"/>
      <c r="B36" s="141"/>
      <c r="C36" s="141"/>
      <c r="D36" s="141"/>
      <c r="E36" s="141"/>
      <c r="F36" s="141"/>
      <c r="G36" s="141"/>
      <c r="H36" s="142"/>
    </row>
    <row r="37" spans="1:8" ht="16.5" customHeight="1">
      <c r="A37" s="140"/>
      <c r="B37" s="141"/>
      <c r="C37" s="141"/>
      <c r="D37" s="141"/>
      <c r="E37" s="141"/>
      <c r="F37" s="141"/>
      <c r="G37" s="141"/>
      <c r="H37" s="142"/>
    </row>
    <row r="38" spans="1:8" ht="15" customHeight="1">
      <c r="A38" s="339" t="s">
        <v>371</v>
      </c>
      <c r="B38" s="340"/>
      <c r="C38" s="340"/>
      <c r="D38" s="340"/>
      <c r="E38" s="340"/>
      <c r="F38" s="340"/>
      <c r="G38" s="340"/>
      <c r="H38" s="341"/>
    </row>
    <row r="39" spans="1:8" ht="15" customHeight="1">
      <c r="A39" s="342"/>
      <c r="B39" s="340"/>
      <c r="C39" s="340"/>
      <c r="D39" s="340"/>
      <c r="E39" s="340"/>
      <c r="F39" s="340"/>
      <c r="G39" s="340"/>
      <c r="H39" s="341"/>
    </row>
    <row r="40" spans="1:8" ht="23.25" customHeight="1">
      <c r="A40" s="342"/>
      <c r="B40" s="340"/>
      <c r="C40" s="340"/>
      <c r="D40" s="340"/>
      <c r="E40" s="340"/>
      <c r="F40" s="340"/>
      <c r="G40" s="340"/>
      <c r="H40" s="341"/>
    </row>
    <row r="41" spans="1:8" ht="28.5" customHeight="1">
      <c r="B41" s="116"/>
      <c r="C41" s="116"/>
      <c r="D41" s="116"/>
      <c r="E41" s="116"/>
      <c r="F41" s="116"/>
      <c r="G41" s="116"/>
      <c r="H41" s="111"/>
    </row>
    <row r="42" spans="1:8" ht="52.5" customHeight="1">
      <c r="A42" s="288"/>
      <c r="B42" s="289"/>
      <c r="C42" s="289"/>
      <c r="D42" s="289"/>
      <c r="E42" s="289"/>
      <c r="F42" s="289"/>
      <c r="G42" s="289"/>
      <c r="H42" s="111"/>
    </row>
    <row r="43" spans="1:8" ht="16.5">
      <c r="A43" s="115"/>
      <c r="B43" s="116"/>
      <c r="C43" s="116"/>
      <c r="D43" s="116"/>
      <c r="E43" s="116"/>
      <c r="F43" s="116"/>
      <c r="G43" s="116"/>
      <c r="H43" s="111"/>
    </row>
    <row r="44" spans="1:8">
      <c r="A44" s="327"/>
      <c r="B44" s="328"/>
      <c r="C44" s="328"/>
      <c r="D44" s="328"/>
      <c r="E44" s="328"/>
      <c r="F44" s="328"/>
      <c r="G44" s="328"/>
      <c r="H44" s="111"/>
    </row>
    <row r="45" spans="1:8">
      <c r="A45" s="327"/>
      <c r="B45" s="328"/>
      <c r="C45" s="328"/>
      <c r="D45" s="328"/>
      <c r="E45" s="328"/>
      <c r="F45" s="328"/>
      <c r="G45" s="328"/>
      <c r="H45" s="111"/>
    </row>
    <row r="46" spans="1:8">
      <c r="A46" s="327"/>
      <c r="B46" s="328"/>
      <c r="C46" s="328"/>
      <c r="D46" s="328"/>
      <c r="E46" s="328"/>
      <c r="F46" s="328"/>
      <c r="G46" s="328"/>
      <c r="H46" s="111"/>
    </row>
    <row r="47" spans="1:8">
      <c r="A47" s="327"/>
      <c r="B47" s="328"/>
      <c r="C47" s="328"/>
      <c r="D47" s="328"/>
      <c r="E47" s="328"/>
      <c r="F47" s="328"/>
      <c r="G47" s="328"/>
      <c r="H47" s="111"/>
    </row>
    <row r="48" spans="1:8" ht="16.5">
      <c r="A48" s="115"/>
      <c r="B48" s="116"/>
      <c r="C48" s="116"/>
      <c r="D48" s="116"/>
      <c r="E48" s="116"/>
      <c r="F48" s="116"/>
      <c r="G48" s="116"/>
      <c r="H48" s="111"/>
    </row>
    <row r="49" spans="1:8" ht="16.5">
      <c r="A49" s="115"/>
      <c r="B49" s="116"/>
      <c r="C49" s="116"/>
      <c r="D49" s="116"/>
      <c r="E49" s="116"/>
      <c r="F49" s="116"/>
      <c r="G49" s="116"/>
      <c r="H49" s="111"/>
    </row>
    <row r="50" spans="1:8" ht="16.5">
      <c r="A50" s="115"/>
      <c r="B50" s="116"/>
      <c r="C50" s="116"/>
      <c r="D50" s="116"/>
      <c r="E50" s="116"/>
      <c r="F50" s="116"/>
      <c r="G50" s="116"/>
      <c r="H50" s="111"/>
    </row>
    <row r="51" spans="1:8" ht="16.5">
      <c r="A51" s="115"/>
      <c r="B51" s="116"/>
      <c r="C51" s="116"/>
      <c r="D51" s="116"/>
      <c r="E51" s="116"/>
      <c r="F51" s="116"/>
      <c r="G51" s="116"/>
      <c r="H51" s="111"/>
    </row>
    <row r="52" spans="1:8" ht="16.5">
      <c r="A52" s="115"/>
      <c r="B52" s="116"/>
      <c r="C52" s="116"/>
      <c r="D52" s="116"/>
      <c r="E52" s="116"/>
      <c r="F52" s="116"/>
      <c r="G52" s="116"/>
      <c r="H52" s="111"/>
    </row>
    <row r="53" spans="1:8" ht="16.5">
      <c r="A53" s="115"/>
      <c r="B53" s="116"/>
      <c r="C53" s="116"/>
      <c r="D53" s="116"/>
      <c r="E53" s="116"/>
      <c r="F53" s="116"/>
      <c r="G53" s="116"/>
      <c r="H53" s="111"/>
    </row>
    <row r="54" spans="1:8" ht="16.5">
      <c r="A54" s="118" t="s">
        <v>395</v>
      </c>
      <c r="B54" s="116"/>
      <c r="C54" s="116"/>
      <c r="D54" s="116"/>
      <c r="E54" s="116"/>
      <c r="F54" s="116"/>
      <c r="G54" s="116"/>
      <c r="H54" s="111"/>
    </row>
    <row r="55" spans="1:8" ht="16.5" customHeight="1">
      <c r="A55" s="323" t="s">
        <v>416</v>
      </c>
      <c r="B55" s="324"/>
      <c r="C55" s="324"/>
      <c r="D55" s="324"/>
      <c r="E55" s="324"/>
      <c r="F55" s="324"/>
      <c r="G55" s="324"/>
      <c r="H55" s="325"/>
    </row>
    <row r="56" spans="1:8" ht="16.5" customHeight="1">
      <c r="A56" s="323"/>
      <c r="B56" s="324"/>
      <c r="C56" s="324"/>
      <c r="D56" s="324"/>
      <c r="E56" s="324"/>
      <c r="F56" s="324"/>
      <c r="G56" s="324"/>
      <c r="H56" s="325"/>
    </row>
    <row r="57" spans="1:8" ht="16.5" customHeight="1">
      <c r="A57" s="323"/>
      <c r="B57" s="324"/>
      <c r="C57" s="324"/>
      <c r="D57" s="324"/>
      <c r="E57" s="324"/>
      <c r="F57" s="324"/>
      <c r="G57" s="324"/>
      <c r="H57" s="325"/>
    </row>
    <row r="58" spans="1:8" ht="16.5" customHeight="1">
      <c r="A58" s="323" t="s">
        <v>372</v>
      </c>
      <c r="B58" s="324"/>
      <c r="C58" s="324"/>
      <c r="D58" s="324"/>
      <c r="E58" s="324"/>
      <c r="F58" s="324"/>
      <c r="G58" s="324"/>
      <c r="H58" s="325"/>
    </row>
    <row r="59" spans="1:8" ht="16.5" customHeight="1">
      <c r="A59" s="323"/>
      <c r="B59" s="324"/>
      <c r="C59" s="324"/>
      <c r="D59" s="324"/>
      <c r="E59" s="324"/>
      <c r="F59" s="324"/>
      <c r="G59" s="324"/>
      <c r="H59" s="325"/>
    </row>
    <row r="60" spans="1:8" ht="16.5" customHeight="1">
      <c r="A60" s="323"/>
      <c r="B60" s="324"/>
      <c r="C60" s="324"/>
      <c r="D60" s="324"/>
      <c r="E60" s="324"/>
      <c r="F60" s="324"/>
      <c r="G60" s="324"/>
      <c r="H60" s="325"/>
    </row>
    <row r="61" spans="1:8" ht="16.5" customHeight="1">
      <c r="A61" s="323"/>
      <c r="B61" s="324"/>
      <c r="C61" s="324"/>
      <c r="D61" s="324"/>
      <c r="E61" s="324"/>
      <c r="F61" s="324"/>
      <c r="G61" s="324"/>
      <c r="H61" s="325"/>
    </row>
    <row r="62" spans="1:8" ht="16.5" customHeight="1">
      <c r="A62" s="289"/>
      <c r="B62" s="289"/>
      <c r="C62" s="289"/>
      <c r="D62" s="289"/>
      <c r="E62" s="289"/>
      <c r="F62" s="289"/>
      <c r="G62" s="289"/>
      <c r="H62" s="290"/>
    </row>
    <row r="63" spans="1:8" ht="16.5" customHeight="1">
      <c r="A63" s="289"/>
      <c r="B63" s="289"/>
      <c r="C63" s="289"/>
      <c r="D63" s="289"/>
      <c r="E63" s="289"/>
      <c r="F63" s="289"/>
      <c r="G63" s="289"/>
      <c r="H63" s="290"/>
    </row>
    <row r="64" spans="1:8" ht="7.5" customHeight="1">
      <c r="A64" s="289"/>
      <c r="B64" s="289"/>
      <c r="C64" s="289"/>
      <c r="D64" s="289"/>
      <c r="E64" s="289"/>
      <c r="F64" s="289"/>
      <c r="G64" s="289"/>
      <c r="H64" s="290"/>
    </row>
    <row r="65" spans="1:8" ht="33" customHeight="1">
      <c r="A65" s="289"/>
      <c r="B65" s="289"/>
      <c r="C65" s="289"/>
      <c r="D65" s="289"/>
      <c r="E65" s="289"/>
      <c r="F65" s="289"/>
      <c r="G65" s="289"/>
      <c r="H65" s="290"/>
    </row>
    <row r="66" spans="1:8" ht="16.5">
      <c r="A66" s="115"/>
      <c r="B66" s="116"/>
      <c r="C66" s="116"/>
      <c r="D66" s="116"/>
      <c r="E66" s="116"/>
      <c r="F66" s="116"/>
      <c r="G66" s="116"/>
      <c r="H66" s="111"/>
    </row>
    <row r="67" spans="1:8" ht="78.75" customHeight="1">
      <c r="A67" s="317"/>
      <c r="B67" s="318"/>
      <c r="C67" s="318"/>
      <c r="D67" s="318"/>
      <c r="E67" s="318"/>
      <c r="F67" s="318"/>
      <c r="G67" s="318"/>
      <c r="H67" s="319"/>
    </row>
    <row r="68" spans="1:8" ht="16.5">
      <c r="A68" s="128"/>
      <c r="B68" s="129"/>
      <c r="C68" s="129"/>
      <c r="D68" s="129"/>
      <c r="E68" s="129"/>
      <c r="F68" s="129"/>
      <c r="G68" s="129"/>
      <c r="H68" s="130"/>
    </row>
    <row r="69" spans="1:8" ht="16.5">
      <c r="A69" s="128"/>
      <c r="B69" s="129"/>
      <c r="C69" s="129"/>
      <c r="D69" s="129"/>
      <c r="E69" s="129"/>
      <c r="F69" s="129"/>
      <c r="G69" s="129"/>
      <c r="H69" s="130"/>
    </row>
    <row r="70" spans="1:8" ht="16.5">
      <c r="A70" s="128"/>
      <c r="B70" s="129"/>
      <c r="C70" s="129"/>
      <c r="D70" s="129"/>
      <c r="E70" s="129"/>
      <c r="F70" s="129"/>
      <c r="G70" s="129"/>
      <c r="H70" s="130"/>
    </row>
    <row r="71" spans="1:8" ht="16.5">
      <c r="A71" s="128"/>
      <c r="B71" s="129"/>
      <c r="C71" s="129"/>
      <c r="D71" s="129"/>
      <c r="E71" s="129"/>
      <c r="F71" s="129"/>
      <c r="G71" s="129"/>
      <c r="H71" s="130"/>
    </row>
    <row r="72" spans="1:8" ht="16.5">
      <c r="A72" s="118" t="s">
        <v>395</v>
      </c>
      <c r="B72" s="116"/>
      <c r="C72" s="116"/>
      <c r="D72" s="116"/>
      <c r="E72" s="116"/>
      <c r="F72" s="116"/>
      <c r="G72" s="116"/>
      <c r="H72" s="111"/>
    </row>
    <row r="73" spans="1:8" ht="16.5" customHeight="1">
      <c r="A73" s="288" t="s">
        <v>417</v>
      </c>
      <c r="B73" s="302"/>
      <c r="C73" s="302"/>
      <c r="D73" s="302"/>
      <c r="E73" s="302"/>
      <c r="F73" s="302"/>
      <c r="G73" s="302"/>
      <c r="H73" s="303"/>
    </row>
    <row r="74" spans="1:8" ht="16.5" customHeight="1">
      <c r="A74" s="301"/>
      <c r="B74" s="302"/>
      <c r="C74" s="302"/>
      <c r="D74" s="302"/>
      <c r="E74" s="302"/>
      <c r="F74" s="302"/>
      <c r="G74" s="302"/>
      <c r="H74" s="303"/>
    </row>
    <row r="75" spans="1:8" ht="16.5" customHeight="1">
      <c r="A75" s="301"/>
      <c r="B75" s="302"/>
      <c r="C75" s="302"/>
      <c r="D75" s="302"/>
      <c r="E75" s="302"/>
      <c r="F75" s="302"/>
      <c r="G75" s="302"/>
      <c r="H75" s="303"/>
    </row>
    <row r="76" spans="1:8" ht="30" customHeight="1" thickBot="1">
      <c r="A76" s="320"/>
      <c r="B76" s="321"/>
      <c r="C76" s="321"/>
      <c r="D76" s="321"/>
      <c r="E76" s="321"/>
      <c r="F76" s="321"/>
      <c r="G76" s="321"/>
      <c r="H76" s="322"/>
    </row>
  </sheetData>
  <sheetProtection algorithmName="SHA-512" hashValue="qr0zU/ivAc7N5WEUvbPaljJGlEAVZMj6IuOV6RzqxeaFJ4YkQs1uKonh4RyMY4KFihGiD2OVimGdLbkeZFufRA==" saltValue="h90qXyfLnaQsK1s9wFIDWg==" spinCount="100000" sheet="1" objects="1" scenarios="1"/>
  <mergeCells count="18">
    <mergeCell ref="A44:G47"/>
    <mergeCell ref="A1:E4"/>
    <mergeCell ref="F1:G3"/>
    <mergeCell ref="A6:G7"/>
    <mergeCell ref="A8:H10"/>
    <mergeCell ref="A12:G18"/>
    <mergeCell ref="A20:H20"/>
    <mergeCell ref="A33:H35"/>
    <mergeCell ref="A22:H22"/>
    <mergeCell ref="A25:H26"/>
    <mergeCell ref="A38:H40"/>
    <mergeCell ref="A42:G42"/>
    <mergeCell ref="A76:H76"/>
    <mergeCell ref="A62:H65"/>
    <mergeCell ref="A67:H67"/>
    <mergeCell ref="A55:H57"/>
    <mergeCell ref="A58:H61"/>
    <mergeCell ref="A73:H75"/>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FB7B-984B-4D4F-886E-6279E839323C}">
  <sheetPr>
    <tabColor rgb="FFFFFF00"/>
  </sheetPr>
  <dimension ref="A1:N109"/>
  <sheetViews>
    <sheetView zoomScale="90" zoomScaleNormal="90" workbookViewId="0">
      <selection activeCell="B134" sqref="B134"/>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08" t="s">
        <v>378</v>
      </c>
      <c r="B6" s="309"/>
      <c r="C6" s="309"/>
      <c r="D6" s="309"/>
      <c r="E6" s="309"/>
      <c r="F6" s="309"/>
      <c r="G6" s="309"/>
      <c r="H6" s="84"/>
    </row>
    <row r="7" spans="1:8">
      <c r="A7" s="308"/>
      <c r="B7" s="309"/>
      <c r="C7" s="309"/>
      <c r="D7" s="309"/>
      <c r="E7" s="309"/>
      <c r="F7" s="309"/>
      <c r="G7" s="309"/>
      <c r="H7" s="84"/>
    </row>
    <row r="8" spans="1:8" ht="15" customHeight="1">
      <c r="A8" s="310" t="s">
        <v>418</v>
      </c>
      <c r="B8" s="311"/>
      <c r="C8" s="311"/>
      <c r="D8" s="311"/>
      <c r="E8" s="311"/>
      <c r="F8" s="311"/>
      <c r="G8" s="311"/>
      <c r="H8" s="312"/>
    </row>
    <row r="9" spans="1:8" ht="15" customHeight="1">
      <c r="A9" s="310"/>
      <c r="B9" s="311"/>
      <c r="C9" s="311"/>
      <c r="D9" s="311"/>
      <c r="E9" s="311"/>
      <c r="F9" s="311"/>
      <c r="G9" s="311"/>
      <c r="H9" s="312"/>
    </row>
    <row r="10" spans="1:8" ht="15" customHeight="1">
      <c r="A10" s="310"/>
      <c r="B10" s="311"/>
      <c r="C10" s="311"/>
      <c r="D10" s="311"/>
      <c r="E10" s="311"/>
      <c r="F10" s="311"/>
      <c r="G10" s="311"/>
      <c r="H10" s="312"/>
    </row>
    <row r="11" spans="1:8" ht="23.25" customHeight="1">
      <c r="A11" s="310" t="s">
        <v>384</v>
      </c>
      <c r="B11" s="311"/>
      <c r="C11" s="311"/>
      <c r="D11" s="311"/>
      <c r="E11" s="311"/>
      <c r="F11" s="311"/>
      <c r="G11" s="311"/>
      <c r="H11" s="312"/>
    </row>
    <row r="12" spans="1:8" ht="15" customHeight="1">
      <c r="A12" s="310"/>
      <c r="B12" s="311"/>
      <c r="C12" s="311"/>
      <c r="D12" s="311"/>
      <c r="E12" s="311"/>
      <c r="F12" s="311"/>
      <c r="G12" s="311"/>
      <c r="H12" s="312"/>
    </row>
    <row r="13" spans="1:8" ht="15" customHeight="1">
      <c r="A13" s="347" t="s">
        <v>379</v>
      </c>
      <c r="B13" s="345"/>
      <c r="C13" s="345"/>
      <c r="D13" s="345"/>
      <c r="E13" s="345"/>
      <c r="F13" s="345"/>
      <c r="G13" s="345"/>
      <c r="H13" s="346"/>
    </row>
    <row r="14" spans="1:8" ht="15" customHeight="1">
      <c r="A14" s="347" t="s">
        <v>383</v>
      </c>
      <c r="B14" s="345"/>
      <c r="C14" s="345"/>
      <c r="D14" s="345"/>
      <c r="E14" s="345"/>
      <c r="F14" s="345"/>
      <c r="G14" s="345"/>
      <c r="H14" s="346"/>
    </row>
    <row r="15" spans="1:8" ht="39.75" customHeight="1">
      <c r="A15" s="310" t="s">
        <v>380</v>
      </c>
      <c r="B15" s="311"/>
      <c r="C15" s="311"/>
      <c r="D15" s="311"/>
      <c r="E15" s="311"/>
      <c r="F15" s="311"/>
      <c r="G15" s="311"/>
      <c r="H15" s="312"/>
    </row>
    <row r="16" spans="1:8" ht="30.75" customHeight="1">
      <c r="A16" s="310" t="s">
        <v>419</v>
      </c>
      <c r="B16" s="311"/>
      <c r="C16" s="311"/>
      <c r="D16" s="311"/>
      <c r="E16" s="311"/>
      <c r="F16" s="311"/>
      <c r="G16" s="311"/>
      <c r="H16" s="312"/>
    </row>
    <row r="17" spans="1:8" ht="15" customHeight="1">
      <c r="A17" s="348" t="s">
        <v>381</v>
      </c>
      <c r="B17" s="348"/>
      <c r="C17" s="348"/>
      <c r="D17" s="348"/>
      <c r="E17" s="348"/>
      <c r="F17" s="348"/>
      <c r="G17" s="348"/>
      <c r="H17" s="349"/>
    </row>
    <row r="18" spans="1:8" ht="15" customHeight="1">
      <c r="A18" s="348" t="s">
        <v>382</v>
      </c>
      <c r="B18" s="348"/>
      <c r="C18" s="348"/>
      <c r="D18" s="348"/>
      <c r="E18" s="348"/>
      <c r="F18" s="348"/>
      <c r="G18" s="348"/>
      <c r="H18" s="349"/>
    </row>
    <row r="19" spans="1:8" ht="61.5" customHeight="1">
      <c r="A19" s="350" t="s">
        <v>420</v>
      </c>
      <c r="B19" s="350"/>
      <c r="C19" s="350"/>
      <c r="D19" s="350"/>
      <c r="E19" s="350"/>
      <c r="F19" s="350"/>
      <c r="G19" s="350"/>
      <c r="H19" s="351"/>
    </row>
    <row r="20" spans="1:8" ht="45" customHeight="1">
      <c r="A20" s="310" t="s">
        <v>428</v>
      </c>
      <c r="B20" s="311"/>
      <c r="C20" s="311"/>
      <c r="D20" s="311"/>
      <c r="E20" s="311"/>
      <c r="F20" s="311"/>
      <c r="G20" s="311"/>
      <c r="H20" s="312"/>
    </row>
    <row r="21" spans="1:8" ht="33" customHeight="1">
      <c r="A21" s="310"/>
      <c r="B21" s="311"/>
      <c r="C21" s="311"/>
      <c r="D21" s="311"/>
      <c r="E21" s="311"/>
      <c r="F21" s="311"/>
      <c r="G21" s="311"/>
      <c r="H21" s="312"/>
    </row>
    <row r="22" spans="1:8" ht="51.75" customHeight="1">
      <c r="A22" s="310"/>
      <c r="B22" s="311"/>
      <c r="C22" s="311"/>
      <c r="D22" s="311"/>
      <c r="E22" s="311"/>
      <c r="F22" s="311"/>
      <c r="G22" s="311"/>
      <c r="H22" s="312"/>
    </row>
    <row r="23" spans="1:8" ht="15" customHeight="1">
      <c r="A23" s="121"/>
      <c r="B23" s="120"/>
      <c r="C23" s="120"/>
      <c r="D23" s="120"/>
      <c r="E23" s="120"/>
      <c r="F23" s="120"/>
      <c r="G23" s="120"/>
      <c r="H23" s="111"/>
    </row>
    <row r="24" spans="1:8" ht="15" customHeight="1">
      <c r="A24" s="343" t="s">
        <v>421</v>
      </c>
      <c r="B24" s="343"/>
      <c r="C24" s="343"/>
      <c r="D24" s="343"/>
      <c r="E24" s="343"/>
      <c r="F24" s="343"/>
      <c r="G24" s="343"/>
      <c r="H24" s="344"/>
    </row>
    <row r="25" spans="1:8" ht="15" customHeight="1">
      <c r="A25" s="343"/>
      <c r="B25" s="343"/>
      <c r="C25" s="343"/>
      <c r="D25" s="343"/>
      <c r="E25" s="343"/>
      <c r="F25" s="343"/>
      <c r="G25" s="343"/>
      <c r="H25" s="344"/>
    </row>
    <row r="26" spans="1:8" ht="15" customHeight="1">
      <c r="A26" s="343"/>
      <c r="B26" s="343"/>
      <c r="C26" s="343"/>
      <c r="D26" s="343"/>
      <c r="E26" s="343"/>
      <c r="F26" s="343"/>
      <c r="G26" s="343"/>
      <c r="H26" s="344"/>
    </row>
    <row r="27" spans="1:8" ht="15" customHeight="1">
      <c r="A27" s="343"/>
      <c r="B27" s="343"/>
      <c r="C27" s="343"/>
      <c r="D27" s="343"/>
      <c r="E27" s="343"/>
      <c r="F27" s="343"/>
      <c r="G27" s="343"/>
      <c r="H27" s="344"/>
    </row>
    <row r="28" spans="1:8" ht="15" customHeight="1">
      <c r="A28" s="311" t="s">
        <v>429</v>
      </c>
      <c r="B28" s="311"/>
      <c r="C28" s="311"/>
      <c r="D28" s="311"/>
      <c r="E28" s="311"/>
      <c r="F28" s="311"/>
      <c r="G28" s="311"/>
      <c r="H28" s="312"/>
    </row>
    <row r="29" spans="1:8" ht="15" customHeight="1">
      <c r="A29" s="311"/>
      <c r="B29" s="311"/>
      <c r="C29" s="311"/>
      <c r="D29" s="311"/>
      <c r="E29" s="311"/>
      <c r="F29" s="311"/>
      <c r="G29" s="311"/>
      <c r="H29" s="312"/>
    </row>
    <row r="30" spans="1:8" ht="15" customHeight="1">
      <c r="A30" s="311"/>
      <c r="B30" s="311"/>
      <c r="C30" s="311"/>
      <c r="D30" s="311"/>
      <c r="E30" s="311"/>
      <c r="F30" s="311"/>
      <c r="G30" s="311"/>
      <c r="H30" s="312"/>
    </row>
    <row r="31" spans="1:8" ht="15" customHeight="1">
      <c r="A31" s="311"/>
      <c r="B31" s="311"/>
      <c r="C31" s="311"/>
      <c r="D31" s="311"/>
      <c r="E31" s="311"/>
      <c r="F31" s="311"/>
      <c r="G31" s="311"/>
      <c r="H31" s="312"/>
    </row>
    <row r="32" spans="1:8" ht="15" customHeight="1">
      <c r="A32" s="311"/>
      <c r="B32" s="311"/>
      <c r="C32" s="311"/>
      <c r="D32" s="311"/>
      <c r="E32" s="311"/>
      <c r="F32" s="311"/>
      <c r="G32" s="311"/>
      <c r="H32" s="312"/>
    </row>
    <row r="33" spans="1:8" ht="15" customHeight="1">
      <c r="A33" s="311"/>
      <c r="B33" s="311"/>
      <c r="C33" s="311"/>
      <c r="D33" s="311"/>
      <c r="E33" s="311"/>
      <c r="F33" s="311"/>
      <c r="G33" s="311"/>
      <c r="H33" s="312"/>
    </row>
    <row r="34" spans="1:8" ht="15" customHeight="1">
      <c r="A34" s="311"/>
      <c r="B34" s="311"/>
      <c r="C34" s="311"/>
      <c r="D34" s="311"/>
      <c r="E34" s="311"/>
      <c r="F34" s="311"/>
      <c r="G34" s="311"/>
      <c r="H34" s="312"/>
    </row>
    <row r="35" spans="1:8" ht="15" customHeight="1">
      <c r="A35" s="311"/>
      <c r="B35" s="311"/>
      <c r="C35" s="311"/>
      <c r="D35" s="311"/>
      <c r="E35" s="311"/>
      <c r="F35" s="311"/>
      <c r="G35" s="311"/>
      <c r="H35" s="312"/>
    </row>
    <row r="36" spans="1:8" ht="15" customHeight="1">
      <c r="A36" s="311"/>
      <c r="B36" s="311"/>
      <c r="C36" s="311"/>
      <c r="D36" s="311"/>
      <c r="E36" s="311"/>
      <c r="F36" s="311"/>
      <c r="G36" s="311"/>
      <c r="H36" s="312"/>
    </row>
    <row r="37" spans="1:8" ht="15" customHeight="1">
      <c r="A37" s="311"/>
      <c r="B37" s="311"/>
      <c r="C37" s="311"/>
      <c r="D37" s="311"/>
      <c r="E37" s="311"/>
      <c r="F37" s="311"/>
      <c r="G37" s="311"/>
      <c r="H37" s="312"/>
    </row>
    <row r="38" spans="1:8" ht="15" customHeight="1">
      <c r="A38" s="311"/>
      <c r="B38" s="311"/>
      <c r="C38" s="311"/>
      <c r="D38" s="311"/>
      <c r="E38" s="311"/>
      <c r="F38" s="311"/>
      <c r="G38" s="311"/>
      <c r="H38" s="312"/>
    </row>
    <row r="39" spans="1:8" ht="15" customHeight="1">
      <c r="A39" s="311"/>
      <c r="B39" s="311"/>
      <c r="C39" s="311"/>
      <c r="D39" s="311"/>
      <c r="E39" s="311"/>
      <c r="F39" s="311"/>
      <c r="G39" s="311"/>
      <c r="H39" s="312"/>
    </row>
    <row r="40" spans="1:8" ht="15" customHeight="1">
      <c r="A40" s="311"/>
      <c r="B40" s="311"/>
      <c r="C40" s="311"/>
      <c r="D40" s="311"/>
      <c r="E40" s="311"/>
      <c r="F40" s="311"/>
      <c r="G40" s="311"/>
      <c r="H40" s="312"/>
    </row>
    <row r="41" spans="1:8" ht="15" customHeight="1">
      <c r="A41" s="311"/>
      <c r="B41" s="311"/>
      <c r="C41" s="311"/>
      <c r="D41" s="311"/>
      <c r="E41" s="311"/>
      <c r="F41" s="311"/>
      <c r="G41" s="311"/>
      <c r="H41" s="312"/>
    </row>
    <row r="42" spans="1:8" ht="15" customHeight="1">
      <c r="A42" s="311"/>
      <c r="B42" s="311"/>
      <c r="C42" s="311"/>
      <c r="D42" s="311"/>
      <c r="E42" s="311"/>
      <c r="F42" s="311"/>
      <c r="G42" s="311"/>
      <c r="H42" s="312"/>
    </row>
    <row r="43" spans="1:8" ht="15" customHeight="1">
      <c r="A43" s="311"/>
      <c r="B43" s="311"/>
      <c r="C43" s="311"/>
      <c r="D43" s="311"/>
      <c r="E43" s="311"/>
      <c r="F43" s="311"/>
      <c r="G43" s="311"/>
      <c r="H43" s="312"/>
    </row>
    <row r="44" spans="1:8" ht="15" customHeight="1">
      <c r="A44" s="311"/>
      <c r="B44" s="311"/>
      <c r="C44" s="311"/>
      <c r="D44" s="311"/>
      <c r="E44" s="311"/>
      <c r="F44" s="311"/>
      <c r="G44" s="311"/>
      <c r="H44" s="312"/>
    </row>
    <row r="45" spans="1:8" ht="15" customHeight="1">
      <c r="A45" s="311"/>
      <c r="B45" s="311"/>
      <c r="C45" s="311"/>
      <c r="D45" s="311"/>
      <c r="E45" s="311"/>
      <c r="F45" s="311"/>
      <c r="G45" s="311"/>
      <c r="H45" s="312"/>
    </row>
    <row r="46" spans="1:8" ht="15" customHeight="1">
      <c r="A46" s="311"/>
      <c r="B46" s="311"/>
      <c r="C46" s="311"/>
      <c r="D46" s="311"/>
      <c r="E46" s="311"/>
      <c r="F46" s="311"/>
      <c r="G46" s="311"/>
      <c r="H46" s="312"/>
    </row>
    <row r="47" spans="1:8" ht="15" customHeight="1">
      <c r="A47" s="311"/>
      <c r="B47" s="311"/>
      <c r="C47" s="311"/>
      <c r="D47" s="311"/>
      <c r="E47" s="311"/>
      <c r="F47" s="311"/>
      <c r="G47" s="311"/>
      <c r="H47" s="312"/>
    </row>
    <row r="48" spans="1:8" ht="15" customHeight="1">
      <c r="A48" s="345" t="s">
        <v>430</v>
      </c>
      <c r="B48" s="345"/>
      <c r="C48" s="345"/>
      <c r="D48" s="345"/>
      <c r="E48" s="345"/>
      <c r="F48" s="345"/>
      <c r="G48" s="345"/>
      <c r="H48" s="346"/>
    </row>
    <row r="49" spans="1:8" ht="15" customHeight="1">
      <c r="A49" s="345"/>
      <c r="B49" s="345"/>
      <c r="C49" s="345"/>
      <c r="D49" s="345"/>
      <c r="E49" s="345"/>
      <c r="F49" s="345"/>
      <c r="G49" s="345"/>
      <c r="H49" s="346"/>
    </row>
    <row r="50" spans="1:8" ht="15" customHeight="1">
      <c r="A50" s="345"/>
      <c r="B50" s="345"/>
      <c r="C50" s="345"/>
      <c r="D50" s="345"/>
      <c r="E50" s="345"/>
      <c r="F50" s="345"/>
      <c r="G50" s="345"/>
      <c r="H50" s="346"/>
    </row>
    <row r="51" spans="1:8" ht="15" customHeight="1">
      <c r="A51" s="345"/>
      <c r="B51" s="345"/>
      <c r="C51" s="345"/>
      <c r="D51" s="345"/>
      <c r="E51" s="345"/>
      <c r="F51" s="345"/>
      <c r="G51" s="345"/>
      <c r="H51" s="346"/>
    </row>
    <row r="52" spans="1:8" ht="15" customHeight="1">
      <c r="A52" s="345"/>
      <c r="B52" s="345"/>
      <c r="C52" s="345"/>
      <c r="D52" s="345"/>
      <c r="E52" s="345"/>
      <c r="F52" s="345"/>
      <c r="G52" s="345"/>
      <c r="H52" s="346"/>
    </row>
    <row r="53" spans="1:8" ht="15" customHeight="1">
      <c r="A53" s="345"/>
      <c r="B53" s="345"/>
      <c r="C53" s="345"/>
      <c r="D53" s="345"/>
      <c r="E53" s="345"/>
      <c r="F53" s="345"/>
      <c r="G53" s="345"/>
      <c r="H53" s="346"/>
    </row>
    <row r="54" spans="1:8" ht="15" customHeight="1">
      <c r="A54" s="345"/>
      <c r="B54" s="345"/>
      <c r="C54" s="345"/>
      <c r="D54" s="345"/>
      <c r="E54" s="345"/>
      <c r="F54" s="345"/>
      <c r="G54" s="345"/>
      <c r="H54" s="346"/>
    </row>
    <row r="55" spans="1:8" ht="15" customHeight="1">
      <c r="A55" s="345"/>
      <c r="B55" s="345"/>
      <c r="C55" s="345"/>
      <c r="D55" s="345"/>
      <c r="E55" s="345"/>
      <c r="F55" s="345"/>
      <c r="G55" s="345"/>
      <c r="H55" s="346"/>
    </row>
    <row r="56" spans="1:8" ht="15" customHeight="1">
      <c r="A56" s="345"/>
      <c r="B56" s="345"/>
      <c r="C56" s="345"/>
      <c r="D56" s="345"/>
      <c r="E56" s="345"/>
      <c r="F56" s="345"/>
      <c r="G56" s="345"/>
      <c r="H56" s="346"/>
    </row>
    <row r="57" spans="1:8" ht="15" customHeight="1">
      <c r="A57" s="345"/>
      <c r="B57" s="345"/>
      <c r="C57" s="345"/>
      <c r="D57" s="345"/>
      <c r="E57" s="345"/>
      <c r="F57" s="345"/>
      <c r="G57" s="345"/>
      <c r="H57" s="346"/>
    </row>
    <row r="58" spans="1:8" ht="15" customHeight="1">
      <c r="A58" s="345"/>
      <c r="B58" s="345"/>
      <c r="C58" s="345"/>
      <c r="D58" s="345"/>
      <c r="E58" s="345"/>
      <c r="F58" s="345"/>
      <c r="G58" s="345"/>
      <c r="H58" s="346"/>
    </row>
    <row r="59" spans="1:8" ht="15" customHeight="1">
      <c r="A59" s="345"/>
      <c r="B59" s="345"/>
      <c r="C59" s="345"/>
      <c r="D59" s="345"/>
      <c r="E59" s="345"/>
      <c r="F59" s="345"/>
      <c r="G59" s="345"/>
      <c r="H59" s="346"/>
    </row>
    <row r="60" spans="1:8" ht="15" customHeight="1">
      <c r="A60" s="345"/>
      <c r="B60" s="345"/>
      <c r="C60" s="345"/>
      <c r="D60" s="345"/>
      <c r="E60" s="345"/>
      <c r="F60" s="345"/>
      <c r="G60" s="345"/>
      <c r="H60" s="346"/>
    </row>
    <row r="61" spans="1:8" ht="15" customHeight="1">
      <c r="A61" s="345"/>
      <c r="B61" s="345"/>
      <c r="C61" s="345"/>
      <c r="D61" s="345"/>
      <c r="E61" s="345"/>
      <c r="F61" s="345"/>
      <c r="G61" s="345"/>
      <c r="H61" s="346"/>
    </row>
    <row r="62" spans="1:8" ht="15" customHeight="1">
      <c r="A62" s="345"/>
      <c r="B62" s="345"/>
      <c r="C62" s="345"/>
      <c r="D62" s="345"/>
      <c r="E62" s="345"/>
      <c r="F62" s="345"/>
      <c r="G62" s="345"/>
      <c r="H62" s="346"/>
    </row>
    <row r="63" spans="1:8" ht="15" customHeight="1">
      <c r="A63" s="345"/>
      <c r="B63" s="345"/>
      <c r="C63" s="345"/>
      <c r="D63" s="345"/>
      <c r="E63" s="345"/>
      <c r="F63" s="345"/>
      <c r="G63" s="345"/>
      <c r="H63" s="346"/>
    </row>
    <row r="64" spans="1:8" ht="15" customHeight="1">
      <c r="A64" s="345"/>
      <c r="B64" s="345"/>
      <c r="C64" s="345"/>
      <c r="D64" s="345"/>
      <c r="E64" s="345"/>
      <c r="F64" s="345"/>
      <c r="G64" s="345"/>
      <c r="H64" s="346"/>
    </row>
    <row r="65" spans="1:8" ht="15" customHeight="1">
      <c r="A65" s="345"/>
      <c r="B65" s="345"/>
      <c r="C65" s="345"/>
      <c r="D65" s="345"/>
      <c r="E65" s="345"/>
      <c r="F65" s="345"/>
      <c r="G65" s="345"/>
      <c r="H65" s="346"/>
    </row>
    <row r="66" spans="1:8" ht="6.75" customHeight="1">
      <c r="A66" s="345"/>
      <c r="B66" s="345"/>
      <c r="C66" s="345"/>
      <c r="D66" s="345"/>
      <c r="E66" s="345"/>
      <c r="F66" s="345"/>
      <c r="G66" s="345"/>
      <c r="H66" s="346"/>
    </row>
    <row r="67" spans="1:8" ht="2.25" customHeight="1">
      <c r="A67" s="345"/>
      <c r="B67" s="345"/>
      <c r="C67" s="345"/>
      <c r="D67" s="345"/>
      <c r="E67" s="345"/>
      <c r="F67" s="345"/>
      <c r="G67" s="345"/>
      <c r="H67" s="346"/>
    </row>
    <row r="68" spans="1:8" ht="15" customHeight="1">
      <c r="A68" s="117" t="s">
        <v>397</v>
      </c>
      <c r="B68" s="120"/>
      <c r="C68" s="120"/>
      <c r="D68" s="120"/>
      <c r="E68" s="120"/>
      <c r="F68" s="120"/>
      <c r="G68" s="120"/>
      <c r="H68" s="111"/>
    </row>
    <row r="69" spans="1:8" ht="15" customHeight="1">
      <c r="A69" s="347" t="s">
        <v>423</v>
      </c>
      <c r="B69" s="249"/>
      <c r="C69" s="249"/>
      <c r="D69" s="249"/>
      <c r="E69" s="249"/>
      <c r="F69" s="249"/>
      <c r="G69" s="249"/>
      <c r="H69" s="250"/>
    </row>
    <row r="70" spans="1:8" ht="15" customHeight="1">
      <c r="A70" s="248"/>
      <c r="B70" s="249"/>
      <c r="C70" s="249"/>
      <c r="D70" s="249"/>
      <c r="E70" s="249"/>
      <c r="F70" s="249"/>
      <c r="G70" s="249"/>
      <c r="H70" s="250"/>
    </row>
    <row r="71" spans="1:8" ht="15" customHeight="1">
      <c r="A71" s="248"/>
      <c r="B71" s="249"/>
      <c r="C71" s="249"/>
      <c r="D71" s="249"/>
      <c r="E71" s="249"/>
      <c r="F71" s="249"/>
      <c r="G71" s="249"/>
      <c r="H71" s="250"/>
    </row>
    <row r="72" spans="1:8" ht="15" customHeight="1">
      <c r="A72" s="248"/>
      <c r="B72" s="249"/>
      <c r="C72" s="249"/>
      <c r="D72" s="249"/>
      <c r="E72" s="249"/>
      <c r="F72" s="249"/>
      <c r="G72" s="249"/>
      <c r="H72" s="250"/>
    </row>
    <row r="73" spans="1:8" ht="15" customHeight="1">
      <c r="A73" s="248"/>
      <c r="B73" s="249"/>
      <c r="C73" s="249"/>
      <c r="D73" s="249"/>
      <c r="E73" s="249"/>
      <c r="F73" s="249"/>
      <c r="G73" s="249"/>
      <c r="H73" s="250"/>
    </row>
    <row r="74" spans="1:8" ht="15" customHeight="1">
      <c r="A74" s="248"/>
      <c r="B74" s="249"/>
      <c r="C74" s="249"/>
      <c r="D74" s="249"/>
      <c r="E74" s="249"/>
      <c r="F74" s="249"/>
      <c r="G74" s="249"/>
      <c r="H74" s="250"/>
    </row>
    <row r="75" spans="1:8" ht="15" customHeight="1">
      <c r="A75" s="248"/>
      <c r="B75" s="249"/>
      <c r="C75" s="249"/>
      <c r="D75" s="249"/>
      <c r="E75" s="249"/>
      <c r="F75" s="249"/>
      <c r="G75" s="249"/>
      <c r="H75" s="250"/>
    </row>
    <row r="76" spans="1:8" ht="15" customHeight="1">
      <c r="A76" s="248"/>
      <c r="B76" s="249"/>
      <c r="C76" s="249"/>
      <c r="D76" s="249"/>
      <c r="E76" s="249"/>
      <c r="F76" s="249"/>
      <c r="G76" s="249"/>
      <c r="H76" s="250"/>
    </row>
    <row r="77" spans="1:8" ht="15" customHeight="1">
      <c r="A77" s="248"/>
      <c r="B77" s="249"/>
      <c r="C77" s="249"/>
      <c r="D77" s="249"/>
      <c r="E77" s="249"/>
      <c r="F77" s="249"/>
      <c r="G77" s="249"/>
      <c r="H77" s="250"/>
    </row>
    <row r="78" spans="1:8" ht="15" customHeight="1">
      <c r="A78" s="248"/>
      <c r="B78" s="249"/>
      <c r="C78" s="249"/>
      <c r="D78" s="249"/>
      <c r="E78" s="249"/>
      <c r="F78" s="249"/>
      <c r="G78" s="249"/>
      <c r="H78" s="250"/>
    </row>
    <row r="79" spans="1:8" ht="15" customHeight="1">
      <c r="A79" s="248"/>
      <c r="B79" s="249"/>
      <c r="C79" s="249"/>
      <c r="D79" s="249"/>
      <c r="E79" s="249"/>
      <c r="F79" s="249"/>
      <c r="G79" s="249"/>
      <c r="H79" s="250"/>
    </row>
    <row r="80" spans="1:8" ht="15" customHeight="1">
      <c r="A80" s="248"/>
      <c r="B80" s="249"/>
      <c r="C80" s="249"/>
      <c r="D80" s="249"/>
      <c r="E80" s="249"/>
      <c r="F80" s="249"/>
      <c r="G80" s="249"/>
      <c r="H80" s="250"/>
    </row>
    <row r="81" spans="1:8" ht="15" customHeight="1">
      <c r="A81" s="248"/>
      <c r="B81" s="249"/>
      <c r="C81" s="249"/>
      <c r="D81" s="249"/>
      <c r="E81" s="249"/>
      <c r="F81" s="249"/>
      <c r="G81" s="249"/>
      <c r="H81" s="250"/>
    </row>
    <row r="82" spans="1:8" ht="15" customHeight="1">
      <c r="A82" s="248"/>
      <c r="B82" s="249"/>
      <c r="C82" s="249"/>
      <c r="D82" s="249"/>
      <c r="E82" s="249"/>
      <c r="F82" s="249"/>
      <c r="G82" s="249"/>
      <c r="H82" s="250"/>
    </row>
    <row r="83" spans="1:8" ht="15" customHeight="1">
      <c r="A83" s="248"/>
      <c r="B83" s="249"/>
      <c r="C83" s="249"/>
      <c r="D83" s="249"/>
      <c r="E83" s="249"/>
      <c r="F83" s="249"/>
      <c r="G83" s="249"/>
      <c r="H83" s="250"/>
    </row>
    <row r="84" spans="1:8" ht="15" customHeight="1">
      <c r="A84" s="248"/>
      <c r="B84" s="249"/>
      <c r="C84" s="249"/>
      <c r="D84" s="249"/>
      <c r="E84" s="249"/>
      <c r="F84" s="249"/>
      <c r="G84" s="249"/>
      <c r="H84" s="250"/>
    </row>
    <row r="85" spans="1:8" ht="15" customHeight="1">
      <c r="A85" s="248"/>
      <c r="B85" s="249"/>
      <c r="C85" s="249"/>
      <c r="D85" s="249"/>
      <c r="E85" s="249"/>
      <c r="F85" s="249"/>
      <c r="G85" s="249"/>
      <c r="H85" s="250"/>
    </row>
    <row r="86" spans="1:8" ht="15" customHeight="1">
      <c r="A86" s="248"/>
      <c r="B86" s="249"/>
      <c r="C86" s="249"/>
      <c r="D86" s="249"/>
      <c r="E86" s="249"/>
      <c r="F86" s="249"/>
      <c r="G86" s="249"/>
      <c r="H86" s="250"/>
    </row>
    <row r="87" spans="1:8" ht="15" customHeight="1">
      <c r="A87" s="121"/>
      <c r="B87" s="120"/>
      <c r="C87" s="120"/>
      <c r="D87" s="120"/>
      <c r="E87" s="120"/>
      <c r="F87" s="120"/>
      <c r="G87" s="120"/>
      <c r="H87" s="111"/>
    </row>
    <row r="88" spans="1:8" ht="15" customHeight="1">
      <c r="A88" s="347" t="s">
        <v>424</v>
      </c>
      <c r="B88" s="345"/>
      <c r="C88" s="345"/>
      <c r="D88" s="345"/>
      <c r="E88" s="345"/>
      <c r="F88" s="345"/>
      <c r="G88" s="345"/>
      <c r="H88" s="346"/>
    </row>
    <row r="89" spans="1:8" ht="15" customHeight="1">
      <c r="A89" s="347"/>
      <c r="B89" s="345"/>
      <c r="C89" s="345"/>
      <c r="D89" s="345"/>
      <c r="E89" s="345"/>
      <c r="F89" s="345"/>
      <c r="G89" s="345"/>
      <c r="H89" s="346"/>
    </row>
    <row r="90" spans="1:8" ht="15" customHeight="1">
      <c r="A90" s="347"/>
      <c r="B90" s="345"/>
      <c r="C90" s="345"/>
      <c r="D90" s="345"/>
      <c r="E90" s="345"/>
      <c r="F90" s="345"/>
      <c r="G90" s="345"/>
      <c r="H90" s="346"/>
    </row>
    <row r="91" spans="1:8" ht="15" customHeight="1">
      <c r="A91" s="347"/>
      <c r="B91" s="345"/>
      <c r="C91" s="345"/>
      <c r="D91" s="345"/>
      <c r="E91" s="345"/>
      <c r="F91" s="345"/>
      <c r="G91" s="345"/>
      <c r="H91" s="346"/>
    </row>
    <row r="92" spans="1:8" ht="15" customHeight="1">
      <c r="A92" s="347"/>
      <c r="B92" s="345"/>
      <c r="C92" s="345"/>
      <c r="D92" s="345"/>
      <c r="E92" s="345"/>
      <c r="F92" s="345"/>
      <c r="G92" s="345"/>
      <c r="H92" s="346"/>
    </row>
    <row r="93" spans="1:8" ht="15" customHeight="1">
      <c r="A93" s="347"/>
      <c r="B93" s="345"/>
      <c r="C93" s="345"/>
      <c r="D93" s="345"/>
      <c r="E93" s="345"/>
      <c r="F93" s="345"/>
      <c r="G93" s="345"/>
      <c r="H93" s="346"/>
    </row>
    <row r="94" spans="1:8" ht="15" customHeight="1">
      <c r="A94" s="347"/>
      <c r="B94" s="345"/>
      <c r="C94" s="345"/>
      <c r="D94" s="345"/>
      <c r="E94" s="345"/>
      <c r="F94" s="345"/>
      <c r="G94" s="345"/>
      <c r="H94" s="346"/>
    </row>
    <row r="95" spans="1:8" ht="15" customHeight="1">
      <c r="A95" s="347"/>
      <c r="B95" s="345"/>
      <c r="C95" s="345"/>
      <c r="D95" s="345"/>
      <c r="E95" s="345"/>
      <c r="F95" s="345"/>
      <c r="G95" s="345"/>
      <c r="H95" s="346"/>
    </row>
    <row r="96" spans="1:8" ht="15" customHeight="1">
      <c r="A96" s="347"/>
      <c r="B96" s="345"/>
      <c r="C96" s="345"/>
      <c r="D96" s="345"/>
      <c r="E96" s="345"/>
      <c r="F96" s="345"/>
      <c r="G96" s="345"/>
      <c r="H96" s="346"/>
    </row>
    <row r="97" spans="1:8" ht="15" customHeight="1">
      <c r="A97" s="347"/>
      <c r="B97" s="345"/>
      <c r="C97" s="345"/>
      <c r="D97" s="345"/>
      <c r="E97" s="345"/>
      <c r="F97" s="345"/>
      <c r="G97" s="345"/>
      <c r="H97" s="346"/>
    </row>
    <row r="98" spans="1:8" ht="15" customHeight="1">
      <c r="A98" s="347"/>
      <c r="B98" s="345"/>
      <c r="C98" s="345"/>
      <c r="D98" s="345"/>
      <c r="E98" s="345"/>
      <c r="F98" s="345"/>
      <c r="G98" s="345"/>
      <c r="H98" s="346"/>
    </row>
    <row r="99" spans="1:8" ht="15" customHeight="1">
      <c r="A99" s="347"/>
      <c r="B99" s="345"/>
      <c r="C99" s="345"/>
      <c r="D99" s="345"/>
      <c r="E99" s="345"/>
      <c r="F99" s="345"/>
      <c r="G99" s="345"/>
      <c r="H99" s="346"/>
    </row>
    <row r="100" spans="1:8" ht="15" customHeight="1">
      <c r="A100" s="347"/>
      <c r="B100" s="345"/>
      <c r="C100" s="345"/>
      <c r="D100" s="345"/>
      <c r="E100" s="345"/>
      <c r="F100" s="345"/>
      <c r="G100" s="345"/>
      <c r="H100" s="346"/>
    </row>
    <row r="101" spans="1:8" ht="15" customHeight="1">
      <c r="A101" s="347"/>
      <c r="B101" s="345"/>
      <c r="C101" s="345"/>
      <c r="D101" s="345"/>
      <c r="E101" s="345"/>
      <c r="F101" s="345"/>
      <c r="G101" s="345"/>
      <c r="H101" s="346"/>
    </row>
    <row r="102" spans="1:8" ht="15" customHeight="1">
      <c r="A102" s="347"/>
      <c r="B102" s="345"/>
      <c r="C102" s="345"/>
      <c r="D102" s="345"/>
      <c r="E102" s="345"/>
      <c r="F102" s="345"/>
      <c r="G102" s="345"/>
      <c r="H102" s="346"/>
    </row>
    <row r="103" spans="1:8" ht="15" customHeight="1">
      <c r="A103" s="347"/>
      <c r="B103" s="345"/>
      <c r="C103" s="345"/>
      <c r="D103" s="345"/>
      <c r="E103" s="345"/>
      <c r="F103" s="345"/>
      <c r="G103" s="345"/>
      <c r="H103" s="346"/>
    </row>
    <row r="104" spans="1:8" ht="15" customHeight="1">
      <c r="A104" s="347"/>
      <c r="B104" s="345"/>
      <c r="C104" s="345"/>
      <c r="D104" s="345"/>
      <c r="E104" s="345"/>
      <c r="F104" s="345"/>
      <c r="G104" s="345"/>
      <c r="H104" s="346"/>
    </row>
    <row r="105" spans="1:8" ht="15" customHeight="1">
      <c r="A105" s="347"/>
      <c r="B105" s="345"/>
      <c r="C105" s="345"/>
      <c r="D105" s="345"/>
      <c r="E105" s="345"/>
      <c r="F105" s="345"/>
      <c r="G105" s="345"/>
      <c r="H105" s="346"/>
    </row>
    <row r="106" spans="1:8" ht="15" customHeight="1">
      <c r="A106" s="347"/>
      <c r="B106" s="345"/>
      <c r="C106" s="345"/>
      <c r="D106" s="345"/>
      <c r="E106" s="345"/>
      <c r="F106" s="345"/>
      <c r="G106" s="345"/>
      <c r="H106" s="346"/>
    </row>
    <row r="107" spans="1:8" ht="15" customHeight="1">
      <c r="A107" s="117" t="s">
        <v>397</v>
      </c>
      <c r="B107" s="120"/>
      <c r="C107" s="120"/>
      <c r="D107" s="120"/>
      <c r="E107" s="120"/>
      <c r="F107" s="120"/>
      <c r="G107" s="120"/>
      <c r="H107" s="111"/>
    </row>
    <row r="108" spans="1:8" ht="15" customHeight="1">
      <c r="A108" s="121"/>
      <c r="B108" s="120"/>
      <c r="C108" s="120"/>
      <c r="D108" s="120"/>
      <c r="E108" s="120"/>
      <c r="F108" s="120"/>
      <c r="G108" s="120"/>
      <c r="H108" s="111"/>
    </row>
    <row r="109" spans="1:8" ht="15" customHeight="1" thickBot="1">
      <c r="A109" s="122" t="s">
        <v>352</v>
      </c>
      <c r="B109" s="123"/>
      <c r="C109" s="123"/>
      <c r="D109" s="123"/>
      <c r="E109" s="123"/>
      <c r="F109" s="123"/>
      <c r="G109" s="123"/>
      <c r="H109" s="114"/>
    </row>
  </sheetData>
  <sheetProtection algorithmName="SHA-512" hashValue="bBLOVK1rXiwrDWMzzM8TVP0SMeE8pINSwJ27KTXV8tAcws1rLqz+P8z9drnINpw6mCqDSGLDGUw3VP9oq/2Z4A==" saltValue="19lq/E+jR44LuNbNzwPttA==" spinCount="100000" sheet="1" objects="1" scenarios="1"/>
  <mergeCells count="19">
    <mergeCell ref="A18:H18"/>
    <mergeCell ref="A19:H19"/>
    <mergeCell ref="A20:H22"/>
    <mergeCell ref="A26:H27"/>
    <mergeCell ref="A14:H14"/>
    <mergeCell ref="A11:H12"/>
    <mergeCell ref="A15:H15"/>
    <mergeCell ref="A16:H16"/>
    <mergeCell ref="A17:H17"/>
    <mergeCell ref="A1:E4"/>
    <mergeCell ref="F1:G3"/>
    <mergeCell ref="A6:G7"/>
    <mergeCell ref="A8:H10"/>
    <mergeCell ref="A13:H13"/>
    <mergeCell ref="A28:H47"/>
    <mergeCell ref="A24:H25"/>
    <mergeCell ref="A48:H67"/>
    <mergeCell ref="A69:H86"/>
    <mergeCell ref="A88:H106"/>
  </mergeCell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AD95-4587-44C0-986F-5E9CEFE65429}">
  <sheetPr>
    <tabColor rgb="FFFAD2F5"/>
  </sheetPr>
  <dimension ref="A1:M36"/>
  <sheetViews>
    <sheetView zoomScale="69" zoomScaleNormal="69" workbookViewId="0">
      <selection activeCell="C40" sqref="C40"/>
    </sheetView>
  </sheetViews>
  <sheetFormatPr baseColWidth="10" defaultRowHeight="15"/>
  <cols>
    <col min="1" max="1" width="21" style="70" customWidth="1"/>
    <col min="2" max="2" width="23.28515625" style="70" customWidth="1"/>
    <col min="3" max="3" width="47.42578125" style="70" customWidth="1"/>
    <col min="4" max="4" width="18.140625" style="70" customWidth="1"/>
    <col min="5" max="5" width="20.28515625" style="70" customWidth="1"/>
    <col min="6" max="6" width="11.42578125" style="70"/>
    <col min="7" max="7" width="15.28515625" style="70" customWidth="1"/>
    <col min="8" max="13" width="11.42578125" style="94"/>
    <col min="14" max="16384" width="11.42578125" style="70"/>
  </cols>
  <sheetData>
    <row r="1" spans="1:7">
      <c r="A1" s="304" t="s">
        <v>343</v>
      </c>
      <c r="B1" s="305"/>
      <c r="C1" s="305"/>
      <c r="D1" s="305"/>
      <c r="E1" s="305"/>
      <c r="F1" s="307"/>
      <c r="G1" s="355"/>
    </row>
    <row r="2" spans="1:7">
      <c r="A2" s="306"/>
      <c r="B2" s="295"/>
      <c r="C2" s="295"/>
      <c r="D2" s="295"/>
      <c r="E2" s="295"/>
      <c r="F2" s="296"/>
      <c r="G2" s="356"/>
    </row>
    <row r="3" spans="1:7">
      <c r="A3" s="306"/>
      <c r="B3" s="295"/>
      <c r="C3" s="295"/>
      <c r="D3" s="295"/>
      <c r="E3" s="295"/>
      <c r="F3" s="296"/>
      <c r="G3" s="356"/>
    </row>
    <row r="4" spans="1:7">
      <c r="A4" s="306"/>
      <c r="B4" s="295"/>
      <c r="C4" s="295"/>
      <c r="D4" s="295"/>
      <c r="E4" s="295"/>
      <c r="F4" s="201"/>
      <c r="G4" s="205"/>
    </row>
    <row r="5" spans="1:7">
      <c r="A5" s="204"/>
      <c r="B5" s="202"/>
      <c r="C5" s="202"/>
      <c r="D5" s="202"/>
      <c r="E5" s="202"/>
      <c r="F5" s="201"/>
      <c r="G5" s="205"/>
    </row>
    <row r="6" spans="1:7">
      <c r="A6" s="308" t="s">
        <v>377</v>
      </c>
      <c r="B6" s="309"/>
      <c r="C6" s="309"/>
      <c r="D6" s="309"/>
      <c r="E6" s="309"/>
      <c r="F6" s="309"/>
      <c r="G6" s="357"/>
    </row>
    <row r="7" spans="1:7">
      <c r="A7" s="308"/>
      <c r="B7" s="309"/>
      <c r="C7" s="309"/>
      <c r="D7" s="309"/>
      <c r="E7" s="309"/>
      <c r="F7" s="309"/>
      <c r="G7" s="357"/>
    </row>
    <row r="8" spans="1:7" ht="15" customHeight="1">
      <c r="A8" s="121"/>
      <c r="B8" s="120"/>
      <c r="C8" s="120"/>
      <c r="D8" s="120"/>
      <c r="E8" s="120"/>
      <c r="F8" s="120"/>
      <c r="G8" s="176"/>
    </row>
    <row r="9" spans="1:7" ht="15" customHeight="1">
      <c r="A9" s="121"/>
      <c r="B9" s="120"/>
      <c r="C9" s="120"/>
      <c r="D9" s="120"/>
      <c r="E9" s="120"/>
      <c r="F9" s="120"/>
      <c r="G9" s="176"/>
    </row>
    <row r="10" spans="1:7" ht="15" customHeight="1" thickBot="1">
      <c r="A10" s="121"/>
      <c r="B10" s="120"/>
      <c r="C10" s="120"/>
      <c r="D10" s="120"/>
      <c r="E10" s="120"/>
      <c r="F10" s="120"/>
      <c r="G10" s="176"/>
    </row>
    <row r="11" spans="1:7" ht="27.75" customHeight="1" thickTop="1">
      <c r="A11" s="121"/>
      <c r="B11" s="352" t="s">
        <v>431</v>
      </c>
      <c r="C11" s="353"/>
      <c r="D11" s="354"/>
      <c r="E11" s="120"/>
      <c r="F11" s="120"/>
      <c r="G11" s="176"/>
    </row>
    <row r="12" spans="1:7" ht="15" customHeight="1">
      <c r="A12" s="121"/>
      <c r="B12" s="164" t="s">
        <v>53</v>
      </c>
      <c r="C12" s="165" t="s">
        <v>432</v>
      </c>
      <c r="D12" s="166" t="s">
        <v>262</v>
      </c>
      <c r="E12" s="120"/>
      <c r="F12" s="120"/>
      <c r="G12" s="176"/>
    </row>
    <row r="13" spans="1:7" ht="15" customHeight="1">
      <c r="A13" s="121"/>
      <c r="B13" s="167" t="s">
        <v>44</v>
      </c>
      <c r="C13" s="168" t="s">
        <v>233</v>
      </c>
      <c r="D13" s="169">
        <v>1.6818181818181819</v>
      </c>
      <c r="E13" s="120"/>
      <c r="F13" s="120"/>
      <c r="G13" s="176"/>
    </row>
    <row r="14" spans="1:7" ht="15" customHeight="1">
      <c r="A14" s="121"/>
      <c r="B14" s="167" t="s">
        <v>44</v>
      </c>
      <c r="C14" s="168" t="s">
        <v>230</v>
      </c>
      <c r="D14" s="169">
        <v>1.8181818181818181</v>
      </c>
      <c r="E14" s="120"/>
      <c r="F14" s="120"/>
      <c r="G14" s="176"/>
    </row>
    <row r="15" spans="1:7" ht="15" customHeight="1">
      <c r="A15" s="121"/>
      <c r="B15" s="167" t="s">
        <v>263</v>
      </c>
      <c r="C15" s="168" t="s">
        <v>95</v>
      </c>
      <c r="D15" s="169">
        <v>1.8636363636363635</v>
      </c>
      <c r="E15" s="120"/>
      <c r="F15" s="120"/>
      <c r="G15" s="176"/>
    </row>
    <row r="16" spans="1:7" ht="15" customHeight="1" thickBot="1">
      <c r="A16" s="121"/>
      <c r="B16" s="170" t="s">
        <v>43</v>
      </c>
      <c r="C16" s="171" t="s">
        <v>224</v>
      </c>
      <c r="D16" s="172">
        <v>1.8636363636363635</v>
      </c>
      <c r="E16" s="120"/>
      <c r="F16" s="120"/>
      <c r="G16" s="176"/>
    </row>
    <row r="17" spans="1:7" ht="15" customHeight="1" thickTop="1" thickBot="1">
      <c r="A17" s="121"/>
      <c r="B17" s="173"/>
      <c r="C17" s="173"/>
      <c r="D17" s="174"/>
      <c r="E17" s="120"/>
      <c r="F17" s="120"/>
      <c r="G17" s="176"/>
    </row>
    <row r="18" spans="1:7" ht="15" customHeight="1" thickTop="1">
      <c r="A18" s="121"/>
      <c r="B18" s="352" t="s">
        <v>264</v>
      </c>
      <c r="C18" s="353"/>
      <c r="D18" s="354"/>
      <c r="E18" s="120"/>
      <c r="F18" s="120"/>
      <c r="G18" s="176"/>
    </row>
    <row r="19" spans="1:7" ht="15" customHeight="1">
      <c r="A19" s="121"/>
      <c r="B19" s="164" t="s">
        <v>53</v>
      </c>
      <c r="C19" s="165" t="s">
        <v>261</v>
      </c>
      <c r="D19" s="166" t="s">
        <v>262</v>
      </c>
      <c r="E19" s="120"/>
      <c r="F19" s="120"/>
      <c r="G19" s="176"/>
    </row>
    <row r="20" spans="1:7" ht="15" customHeight="1">
      <c r="A20" s="121"/>
      <c r="B20" s="167" t="s">
        <v>39</v>
      </c>
      <c r="C20" s="168" t="s">
        <v>205</v>
      </c>
      <c r="D20" s="169">
        <v>1.2903225806451613</v>
      </c>
      <c r="E20" s="120"/>
      <c r="F20" s="120"/>
      <c r="G20" s="176"/>
    </row>
    <row r="21" spans="1:7" ht="15" customHeight="1" thickBot="1">
      <c r="A21" s="121"/>
      <c r="B21" s="170" t="s">
        <v>265</v>
      </c>
      <c r="C21" s="171" t="s">
        <v>79</v>
      </c>
      <c r="D21" s="172">
        <v>1.935483870967742</v>
      </c>
      <c r="E21" s="120"/>
      <c r="F21" s="120"/>
      <c r="G21" s="176"/>
    </row>
    <row r="22" spans="1:7" ht="15" customHeight="1" thickTop="1" thickBot="1">
      <c r="A22" s="121"/>
      <c r="B22" s="173"/>
      <c r="C22" s="173"/>
      <c r="D22" s="175"/>
      <c r="E22" s="120"/>
      <c r="F22" s="120"/>
      <c r="G22" s="176"/>
    </row>
    <row r="23" spans="1:7" ht="15" customHeight="1" thickTop="1">
      <c r="A23" s="121"/>
      <c r="B23" s="352" t="s">
        <v>266</v>
      </c>
      <c r="C23" s="353"/>
      <c r="D23" s="354"/>
      <c r="E23" s="120"/>
      <c r="F23" s="120"/>
      <c r="G23" s="176"/>
    </row>
    <row r="24" spans="1:7" ht="15" customHeight="1">
      <c r="A24" s="121"/>
      <c r="B24" s="164" t="s">
        <v>53</v>
      </c>
      <c r="C24" s="165" t="s">
        <v>261</v>
      </c>
      <c r="D24" s="166" t="s">
        <v>262</v>
      </c>
      <c r="E24" s="120"/>
      <c r="F24" s="120"/>
      <c r="G24" s="176"/>
    </row>
    <row r="25" spans="1:7" ht="15" customHeight="1">
      <c r="A25" s="121"/>
      <c r="B25" s="167" t="s">
        <v>43</v>
      </c>
      <c r="C25" s="168" t="s">
        <v>224</v>
      </c>
      <c r="D25" s="169">
        <v>1.4736842105263157</v>
      </c>
      <c r="E25" s="120"/>
      <c r="F25" s="120"/>
      <c r="G25" s="176"/>
    </row>
    <row r="26" spans="1:7" ht="15" customHeight="1">
      <c r="A26" s="121"/>
      <c r="B26" s="167" t="s">
        <v>263</v>
      </c>
      <c r="C26" s="168" t="s">
        <v>95</v>
      </c>
      <c r="D26" s="169">
        <v>1.6842105263157894</v>
      </c>
      <c r="E26" s="120"/>
      <c r="F26" s="120"/>
      <c r="G26" s="176"/>
    </row>
    <row r="27" spans="1:7" ht="15" customHeight="1">
      <c r="A27" s="121"/>
      <c r="B27" s="167" t="s">
        <v>54</v>
      </c>
      <c r="C27" s="168" t="s">
        <v>106</v>
      </c>
      <c r="D27" s="169">
        <v>1.8947368421052631</v>
      </c>
      <c r="E27" s="120"/>
      <c r="F27" s="120"/>
      <c r="G27" s="176"/>
    </row>
    <row r="28" spans="1:7" ht="15" customHeight="1" thickBot="1">
      <c r="A28" s="143"/>
      <c r="B28" s="170" t="s">
        <v>36</v>
      </c>
      <c r="C28" s="171" t="s">
        <v>195</v>
      </c>
      <c r="D28" s="172">
        <v>1.8947368421052631</v>
      </c>
      <c r="E28" s="120"/>
      <c r="F28" s="120"/>
      <c r="G28" s="176"/>
    </row>
    <row r="29" spans="1:7" ht="15" customHeight="1" thickTop="1">
      <c r="A29" s="121"/>
      <c r="B29" s="120"/>
      <c r="C29" s="120"/>
      <c r="D29" s="120"/>
      <c r="E29" s="120"/>
      <c r="F29" s="120"/>
      <c r="G29" s="176"/>
    </row>
    <row r="30" spans="1:7" ht="15" customHeight="1">
      <c r="A30" s="117" t="s">
        <v>397</v>
      </c>
      <c r="B30" s="120"/>
      <c r="C30" s="120"/>
      <c r="D30" s="120"/>
      <c r="E30" s="120"/>
      <c r="F30" s="120"/>
      <c r="G30" s="176"/>
    </row>
    <row r="31" spans="1:7" ht="15" customHeight="1">
      <c r="A31" s="121"/>
      <c r="B31" s="120"/>
      <c r="C31" s="120"/>
      <c r="D31" s="120"/>
      <c r="E31" s="120"/>
      <c r="F31" s="120"/>
      <c r="G31" s="176"/>
    </row>
    <row r="32" spans="1:7" ht="15" customHeight="1">
      <c r="A32" s="310"/>
      <c r="B32" s="311"/>
      <c r="C32" s="311"/>
      <c r="D32" s="311"/>
      <c r="E32" s="311"/>
      <c r="F32" s="311"/>
      <c r="G32" s="312"/>
    </row>
    <row r="33" spans="1:7" ht="15" customHeight="1">
      <c r="A33" s="310"/>
      <c r="B33" s="311"/>
      <c r="C33" s="311"/>
      <c r="D33" s="311"/>
      <c r="E33" s="311"/>
      <c r="F33" s="311"/>
      <c r="G33" s="312"/>
    </row>
    <row r="34" spans="1:7" ht="15" customHeight="1">
      <c r="A34" s="310"/>
      <c r="B34" s="311"/>
      <c r="C34" s="311"/>
      <c r="D34" s="311"/>
      <c r="E34" s="311"/>
      <c r="F34" s="311"/>
      <c r="G34" s="312"/>
    </row>
    <row r="35" spans="1:7" ht="15" customHeight="1">
      <c r="A35" s="310"/>
      <c r="B35" s="311"/>
      <c r="C35" s="311"/>
      <c r="D35" s="311"/>
      <c r="E35" s="311"/>
      <c r="F35" s="311"/>
      <c r="G35" s="312"/>
    </row>
    <row r="36" spans="1:7" ht="15" customHeight="1" thickBot="1">
      <c r="A36" s="122" t="s">
        <v>352</v>
      </c>
      <c r="B36" s="123"/>
      <c r="C36" s="123"/>
      <c r="D36" s="123"/>
      <c r="E36" s="123"/>
      <c r="F36" s="123"/>
      <c r="G36" s="177"/>
    </row>
  </sheetData>
  <sheetProtection algorithmName="SHA-512" hashValue="y5yUqpmixrSnWwKL9Fn/VmbRNdEzZhhRSLqiXAvqz4+pbpQvLH/d8Jo+E6ezf3b8Io04PWheunVYdA86G8yqEg==" saltValue="FYEsHiraEmFCxp3PSiyTnA==" spinCount="100000" sheet="1" objects="1" scenarios="1"/>
  <mergeCells count="7">
    <mergeCell ref="B23:D23"/>
    <mergeCell ref="A1:E4"/>
    <mergeCell ref="F1:G3"/>
    <mergeCell ref="A6:G7"/>
    <mergeCell ref="A32:G35"/>
    <mergeCell ref="B11:D11"/>
    <mergeCell ref="B18:D1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729"/>
  </sheetPr>
  <dimension ref="A1:E1253"/>
  <sheetViews>
    <sheetView zoomScale="50" zoomScaleNormal="50" workbookViewId="0">
      <selection activeCell="A93" sqref="A93"/>
    </sheetView>
  </sheetViews>
  <sheetFormatPr baseColWidth="10" defaultRowHeight="15"/>
  <cols>
    <col min="1" max="1" width="89.42578125" bestFit="1" customWidth="1"/>
    <col min="2" max="2" width="26.7109375" customWidth="1"/>
    <col min="3" max="3" width="21.42578125" customWidth="1"/>
    <col min="4" max="4" width="24.85546875" customWidth="1"/>
    <col min="5" max="5" width="20.42578125" customWidth="1"/>
  </cols>
  <sheetData>
    <row r="1" spans="1:5">
      <c r="A1" s="304" t="s">
        <v>343</v>
      </c>
      <c r="B1" s="305"/>
      <c r="C1" s="305"/>
      <c r="D1" s="305"/>
      <c r="E1" s="305"/>
    </row>
    <row r="2" spans="1:5">
      <c r="A2" s="306"/>
      <c r="B2" s="295"/>
      <c r="C2" s="295"/>
      <c r="D2" s="295"/>
      <c r="E2" s="295"/>
    </row>
    <row r="3" spans="1:5">
      <c r="A3" s="306"/>
      <c r="B3" s="295"/>
      <c r="C3" s="295"/>
      <c r="D3" s="295"/>
      <c r="E3" s="295"/>
    </row>
    <row r="4" spans="1:5">
      <c r="A4" s="306"/>
      <c r="B4" s="295"/>
      <c r="C4" s="295"/>
      <c r="D4" s="295"/>
      <c r="E4" s="295"/>
    </row>
    <row r="5" spans="1:5">
      <c r="A5" s="204"/>
      <c r="B5" s="202"/>
      <c r="C5" s="202"/>
      <c r="D5" s="202"/>
      <c r="E5" s="202"/>
    </row>
    <row r="6" spans="1:5">
      <c r="A6" s="358" t="s">
        <v>385</v>
      </c>
      <c r="B6" s="359"/>
      <c r="C6" s="359"/>
      <c r="D6" s="359"/>
      <c r="E6" s="359"/>
    </row>
    <row r="7" spans="1:5">
      <c r="A7" s="358"/>
      <c r="B7" s="359"/>
      <c r="C7" s="359"/>
      <c r="D7" s="359"/>
      <c r="E7" s="359"/>
    </row>
    <row r="8" spans="1:5">
      <c r="A8" s="314"/>
      <c r="B8" s="315"/>
      <c r="C8" s="315"/>
      <c r="D8" s="315"/>
      <c r="E8" s="315"/>
    </row>
    <row r="9" spans="1:5" ht="15.75" thickBot="1">
      <c r="A9" s="314"/>
      <c r="B9" s="315"/>
      <c r="C9" s="315"/>
      <c r="D9" s="315"/>
      <c r="E9" s="315"/>
    </row>
    <row r="10" spans="1:5" ht="54">
      <c r="A10" s="60" t="s">
        <v>2</v>
      </c>
      <c r="B10" s="61" t="s">
        <v>0</v>
      </c>
      <c r="C10" s="61" t="s">
        <v>3</v>
      </c>
      <c r="D10" s="61" t="s">
        <v>1</v>
      </c>
      <c r="E10" s="62" t="s">
        <v>4</v>
      </c>
    </row>
    <row r="11" spans="1:5" ht="18">
      <c r="A11" s="52" t="s">
        <v>5</v>
      </c>
      <c r="B11" s="1">
        <f>AVERAGE(B12:B13)</f>
        <v>3.4441798941798942</v>
      </c>
      <c r="C11" s="1">
        <f t="shared" ref="C11:E11" si="0">AVERAGE(C12:C13)</f>
        <v>2.9090909090909092</v>
      </c>
      <c r="D11" s="1">
        <f t="shared" si="0"/>
        <v>3.435483870967742</v>
      </c>
      <c r="E11" s="1">
        <f t="shared" si="0"/>
        <v>3.1052631578947367</v>
      </c>
    </row>
    <row r="12" spans="1:5" ht="18">
      <c r="A12" s="12" t="s">
        <v>63</v>
      </c>
      <c r="B12" s="4">
        <v>3.574074074074074</v>
      </c>
      <c r="C12" s="4">
        <v>3.0454545454545454</v>
      </c>
      <c r="D12" s="4">
        <v>3.5161290322580645</v>
      </c>
      <c r="E12" s="13">
        <v>3.263157894736842</v>
      </c>
    </row>
    <row r="13" spans="1:5" ht="18">
      <c r="A13" s="12" t="s">
        <v>64</v>
      </c>
      <c r="B13" s="4">
        <v>3.3142857142857145</v>
      </c>
      <c r="C13" s="4">
        <v>2.7727272727272729</v>
      </c>
      <c r="D13" s="4">
        <v>3.3548387096774195</v>
      </c>
      <c r="E13" s="13">
        <v>2.9473684210526314</v>
      </c>
    </row>
    <row r="14" spans="1:5" ht="18">
      <c r="A14" s="14"/>
      <c r="B14" s="7"/>
      <c r="C14" s="8"/>
      <c r="D14" s="8"/>
      <c r="E14" s="15"/>
    </row>
    <row r="15" spans="1:5" ht="18">
      <c r="A15" s="14"/>
      <c r="B15" s="7"/>
      <c r="C15" s="8"/>
      <c r="D15" s="8"/>
      <c r="E15" s="15"/>
    </row>
    <row r="16" spans="1:5" ht="18">
      <c r="A16" s="14"/>
      <c r="B16" s="7"/>
      <c r="C16" s="8"/>
      <c r="D16" s="8"/>
      <c r="E16" s="15"/>
    </row>
    <row r="17" spans="1:5" ht="18">
      <c r="A17" s="14"/>
      <c r="B17" s="7"/>
      <c r="C17" s="8"/>
      <c r="D17" s="8"/>
      <c r="E17" s="15"/>
    </row>
    <row r="18" spans="1:5" ht="18">
      <c r="A18" s="14"/>
      <c r="B18" s="7"/>
      <c r="C18" s="8"/>
      <c r="D18" s="8"/>
      <c r="E18" s="15"/>
    </row>
    <row r="19" spans="1:5" ht="18">
      <c r="A19" s="14"/>
      <c r="B19" s="7"/>
      <c r="C19" s="8"/>
      <c r="D19" s="8"/>
      <c r="E19" s="15"/>
    </row>
    <row r="20" spans="1:5" ht="18">
      <c r="A20" s="14"/>
      <c r="B20" s="7"/>
      <c r="C20" s="8"/>
      <c r="D20" s="8"/>
      <c r="E20" s="15"/>
    </row>
    <row r="21" spans="1:5" ht="18">
      <c r="A21" s="14"/>
      <c r="B21" s="7"/>
      <c r="C21" s="8"/>
      <c r="D21" s="8"/>
      <c r="E21" s="15"/>
    </row>
    <row r="22" spans="1:5" ht="18">
      <c r="A22" s="14"/>
      <c r="B22" s="7"/>
      <c r="C22" s="8"/>
      <c r="D22" s="8"/>
      <c r="E22" s="15"/>
    </row>
    <row r="23" spans="1:5" ht="18">
      <c r="A23" s="14"/>
      <c r="B23" s="7"/>
      <c r="C23" s="8"/>
      <c r="D23" s="8"/>
      <c r="E23" s="15"/>
    </row>
    <row r="24" spans="1:5" ht="18">
      <c r="A24" s="14"/>
      <c r="B24" s="7"/>
      <c r="C24" s="8"/>
      <c r="D24" s="8"/>
      <c r="E24" s="15"/>
    </row>
    <row r="25" spans="1:5" ht="18.75" thickBot="1">
      <c r="A25" s="16"/>
      <c r="B25" s="17"/>
      <c r="C25" s="18"/>
      <c r="D25" s="18"/>
      <c r="E25" s="19"/>
    </row>
    <row r="26" spans="1:5" ht="18.75" thickBot="1">
      <c r="A26" s="6"/>
      <c r="B26" s="7"/>
      <c r="C26" s="8"/>
      <c r="D26" s="8"/>
      <c r="E26" s="8"/>
    </row>
    <row r="27" spans="1:5" ht="54">
      <c r="A27" s="60" t="s">
        <v>2</v>
      </c>
      <c r="B27" s="61" t="s">
        <v>0</v>
      </c>
      <c r="C27" s="61" t="s">
        <v>3</v>
      </c>
      <c r="D27" s="61" t="s">
        <v>1</v>
      </c>
      <c r="E27" s="62" t="s">
        <v>4</v>
      </c>
    </row>
    <row r="28" spans="1:5" ht="18">
      <c r="A28" s="52" t="s">
        <v>6</v>
      </c>
      <c r="B28" s="1">
        <f>AVERAGE(B29:B31)</f>
        <v>3.6080246913580249</v>
      </c>
      <c r="C28" s="1">
        <f>AVERAGE(C29:C31)</f>
        <v>3.2424242424242422</v>
      </c>
      <c r="D28" s="1">
        <f>AVERAGE(D29:D31)</f>
        <v>3.3978494623655915</v>
      </c>
      <c r="E28" s="1">
        <f>AVERAGE(E29:E31)</f>
        <v>3.3333333333333335</v>
      </c>
    </row>
    <row r="29" spans="1:5" ht="18">
      <c r="A29" s="12" t="s">
        <v>65</v>
      </c>
      <c r="B29" s="3">
        <v>3.5833333333333335</v>
      </c>
      <c r="C29" s="4">
        <v>3.2272727272727271</v>
      </c>
      <c r="D29" s="4">
        <v>3.4516129032258065</v>
      </c>
      <c r="E29" s="13">
        <v>3.2105263157894739</v>
      </c>
    </row>
    <row r="30" spans="1:5" ht="18">
      <c r="A30" s="12" t="s">
        <v>66</v>
      </c>
      <c r="B30" s="3">
        <v>3.5</v>
      </c>
      <c r="C30" s="4">
        <v>3.1818181818181817</v>
      </c>
      <c r="D30" s="4">
        <v>3.096774193548387</v>
      </c>
      <c r="E30" s="13">
        <v>3.4210526315789473</v>
      </c>
    </row>
    <row r="31" spans="1:5" ht="18">
      <c r="A31" s="12" t="s">
        <v>67</v>
      </c>
      <c r="B31" s="3">
        <v>3.7407407407407405</v>
      </c>
      <c r="C31" s="4">
        <v>3.3181818181818183</v>
      </c>
      <c r="D31" s="4">
        <v>3.6451612903225805</v>
      </c>
      <c r="E31" s="13">
        <v>3.3684210526315788</v>
      </c>
    </row>
    <row r="32" spans="1:5" ht="18">
      <c r="A32" s="14"/>
      <c r="B32" s="7"/>
      <c r="C32" s="8"/>
      <c r="D32" s="8"/>
      <c r="E32" s="15"/>
    </row>
    <row r="33" spans="1:5">
      <c r="A33" s="20"/>
      <c r="B33" s="10"/>
      <c r="C33" s="10"/>
      <c r="D33" s="10"/>
      <c r="E33" s="21"/>
    </row>
    <row r="34" spans="1:5" ht="18">
      <c r="A34" s="14"/>
      <c r="B34" s="7"/>
      <c r="C34" s="8"/>
      <c r="D34" s="8"/>
      <c r="E34" s="15"/>
    </row>
    <row r="35" spans="1:5" ht="18">
      <c r="A35" s="14"/>
      <c r="B35" s="7"/>
      <c r="C35" s="8"/>
      <c r="D35" s="8"/>
      <c r="E35" s="15"/>
    </row>
    <row r="36" spans="1:5" ht="18">
      <c r="A36" s="14"/>
      <c r="B36" s="7"/>
      <c r="C36" s="8"/>
      <c r="D36" s="8"/>
      <c r="E36" s="15"/>
    </row>
    <row r="37" spans="1:5" ht="18">
      <c r="A37" s="14"/>
      <c r="B37" s="7"/>
      <c r="C37" s="8"/>
      <c r="D37" s="8"/>
      <c r="E37" s="15"/>
    </row>
    <row r="38" spans="1:5" ht="18">
      <c r="A38" s="14"/>
      <c r="B38" s="7"/>
      <c r="C38" s="8"/>
      <c r="D38" s="8"/>
      <c r="E38" s="15"/>
    </row>
    <row r="39" spans="1:5" ht="18">
      <c r="A39" s="14"/>
      <c r="B39" s="7"/>
      <c r="C39" s="8"/>
      <c r="D39" s="8"/>
      <c r="E39" s="15"/>
    </row>
    <row r="40" spans="1:5" ht="18">
      <c r="A40" s="14"/>
      <c r="B40" s="7"/>
      <c r="C40" s="8"/>
      <c r="D40" s="8"/>
      <c r="E40" s="15"/>
    </row>
    <row r="41" spans="1:5" ht="18">
      <c r="A41" s="14"/>
      <c r="B41" s="7"/>
      <c r="C41" s="8"/>
      <c r="D41" s="8"/>
      <c r="E41" s="15"/>
    </row>
    <row r="42" spans="1:5" ht="18">
      <c r="A42" s="14"/>
      <c r="B42" s="7"/>
      <c r="C42" s="8"/>
      <c r="D42" s="8"/>
      <c r="E42" s="15"/>
    </row>
    <row r="43" spans="1:5" ht="18">
      <c r="A43" s="14"/>
      <c r="B43" s="7"/>
      <c r="C43" s="8"/>
      <c r="D43" s="8"/>
      <c r="E43" s="15"/>
    </row>
    <row r="44" spans="1:5" ht="18">
      <c r="A44" s="14"/>
      <c r="B44" s="7"/>
      <c r="C44" s="8"/>
      <c r="D44" s="8"/>
      <c r="E44" s="15"/>
    </row>
    <row r="45" spans="1:5" ht="18.75" thickBot="1">
      <c r="A45" s="16"/>
      <c r="B45" s="17"/>
      <c r="C45" s="18"/>
      <c r="D45" s="18"/>
      <c r="E45" s="19"/>
    </row>
    <row r="46" spans="1:5" ht="18.75" thickBot="1">
      <c r="A46" s="6"/>
      <c r="B46" s="7"/>
      <c r="C46" s="8"/>
      <c r="D46" s="8"/>
      <c r="E46" s="8"/>
    </row>
    <row r="47" spans="1:5" ht="54">
      <c r="A47" s="60" t="s">
        <v>2</v>
      </c>
      <c r="B47" s="63" t="s">
        <v>0</v>
      </c>
      <c r="C47" s="63" t="s">
        <v>3</v>
      </c>
      <c r="D47" s="63" t="s">
        <v>1</v>
      </c>
      <c r="E47" s="64" t="s">
        <v>4</v>
      </c>
    </row>
    <row r="48" spans="1:5" ht="18">
      <c r="A48" s="58" t="s">
        <v>7</v>
      </c>
      <c r="B48" s="9">
        <v>3.11</v>
      </c>
      <c r="C48" s="9">
        <v>3.33</v>
      </c>
      <c r="D48" s="9">
        <v>3.13</v>
      </c>
      <c r="E48" s="11">
        <v>3.22</v>
      </c>
    </row>
    <row r="49" spans="1:5" ht="18">
      <c r="A49" s="12" t="s">
        <v>68</v>
      </c>
      <c r="B49" s="3">
        <v>2.9722222222222223</v>
      </c>
      <c r="C49" s="4">
        <v>3.5</v>
      </c>
      <c r="D49" s="4">
        <v>2.903225806451613</v>
      </c>
      <c r="E49" s="13">
        <v>2.4736842105263159</v>
      </c>
    </row>
    <row r="50" spans="1:5" ht="18">
      <c r="A50" s="2" t="s">
        <v>69</v>
      </c>
      <c r="B50" s="3">
        <v>3.75</v>
      </c>
      <c r="C50" s="4">
        <v>3.2727272727272729</v>
      </c>
      <c r="D50" s="4">
        <v>3.4193548387096775</v>
      </c>
      <c r="E50" s="4">
        <v>3.3684210526315788</v>
      </c>
    </row>
    <row r="51" spans="1:5" ht="18">
      <c r="A51" s="14"/>
      <c r="B51" s="7"/>
      <c r="C51" s="8"/>
      <c r="D51" s="8"/>
      <c r="E51" s="15"/>
    </row>
    <row r="52" spans="1:5" ht="18">
      <c r="A52" s="14"/>
      <c r="B52" s="7"/>
      <c r="C52" s="8"/>
      <c r="D52" s="8"/>
      <c r="E52" s="15"/>
    </row>
    <row r="53" spans="1:5" ht="18">
      <c r="A53" s="14"/>
      <c r="B53" s="7"/>
      <c r="C53" s="8"/>
      <c r="D53" s="8"/>
      <c r="E53" s="15"/>
    </row>
    <row r="54" spans="1:5" ht="18">
      <c r="A54" s="14"/>
      <c r="B54" s="7"/>
      <c r="C54" s="8"/>
      <c r="D54" s="8"/>
      <c r="E54" s="15"/>
    </row>
    <row r="55" spans="1:5" ht="18">
      <c r="A55" s="14"/>
      <c r="B55" s="7"/>
      <c r="C55" s="8"/>
      <c r="D55" s="8"/>
      <c r="E55" s="15"/>
    </row>
    <row r="56" spans="1:5" ht="18">
      <c r="A56" s="14"/>
      <c r="B56" s="7"/>
      <c r="C56" s="8"/>
      <c r="D56" s="8"/>
      <c r="E56" s="15"/>
    </row>
    <row r="57" spans="1:5" ht="18">
      <c r="A57" s="14"/>
      <c r="B57" s="7"/>
      <c r="C57" s="8"/>
      <c r="D57" s="8"/>
      <c r="E57" s="15"/>
    </row>
    <row r="58" spans="1:5" ht="18">
      <c r="A58" s="14"/>
      <c r="B58" s="7"/>
      <c r="C58" s="8"/>
      <c r="D58" s="8"/>
      <c r="E58" s="15"/>
    </row>
    <row r="59" spans="1:5" ht="18">
      <c r="A59" s="14"/>
      <c r="B59" s="7"/>
      <c r="C59" s="8"/>
      <c r="D59" s="8"/>
      <c r="E59" s="15"/>
    </row>
    <row r="60" spans="1:5" ht="18">
      <c r="A60" s="14"/>
      <c r="B60" s="7"/>
      <c r="C60" s="8"/>
      <c r="D60" s="8"/>
      <c r="E60" s="15"/>
    </row>
    <row r="61" spans="1:5" ht="18">
      <c r="A61" s="14"/>
      <c r="B61" s="7"/>
      <c r="C61" s="8"/>
      <c r="D61" s="8"/>
      <c r="E61" s="15"/>
    </row>
    <row r="62" spans="1:5" ht="18">
      <c r="A62" s="14"/>
      <c r="B62" s="7"/>
      <c r="C62" s="8"/>
      <c r="D62" s="8"/>
      <c r="E62" s="15"/>
    </row>
    <row r="63" spans="1:5" ht="18">
      <c r="A63" s="14"/>
      <c r="B63" s="7"/>
      <c r="C63" s="8"/>
      <c r="D63" s="8"/>
      <c r="E63" s="15"/>
    </row>
    <row r="64" spans="1:5" ht="18">
      <c r="A64" s="14"/>
      <c r="B64" s="7"/>
      <c r="C64" s="8"/>
      <c r="D64" s="8"/>
      <c r="E64" s="15"/>
    </row>
    <row r="65" spans="1:5" ht="18.75" thickBot="1">
      <c r="A65" s="16"/>
      <c r="B65" s="17"/>
      <c r="C65" s="18"/>
      <c r="D65" s="18"/>
      <c r="E65" s="19"/>
    </row>
    <row r="66" spans="1:5" ht="18">
      <c r="A66" s="6"/>
      <c r="B66" s="7"/>
      <c r="C66" s="8"/>
      <c r="D66" s="8"/>
      <c r="E66" s="8"/>
    </row>
    <row r="67" spans="1:5" ht="54">
      <c r="A67" s="65" t="s">
        <v>2</v>
      </c>
      <c r="B67" s="66" t="s">
        <v>0</v>
      </c>
      <c r="C67" s="66" t="s">
        <v>3</v>
      </c>
      <c r="D67" s="66" t="s">
        <v>1</v>
      </c>
      <c r="E67" s="66" t="s">
        <v>4</v>
      </c>
    </row>
    <row r="68" spans="1:5" ht="18">
      <c r="A68" s="59" t="s">
        <v>8</v>
      </c>
      <c r="B68" s="5">
        <f>AVERAGE(B69:B71)</f>
        <v>1.8407407407407408</v>
      </c>
      <c r="C68" s="5">
        <f t="shared" ref="C68:E68" si="1">AVERAGE(C69:C71)</f>
        <v>1.803030303030303</v>
      </c>
      <c r="D68" s="5">
        <f t="shared" si="1"/>
        <v>1.946236559139785</v>
      </c>
      <c r="E68" s="5">
        <f t="shared" si="1"/>
        <v>1.5789473684210524</v>
      </c>
    </row>
    <row r="69" spans="1:5" ht="18">
      <c r="A69" s="2" t="s">
        <v>70</v>
      </c>
      <c r="B69" s="50">
        <v>0</v>
      </c>
      <c r="C69" s="50">
        <v>0</v>
      </c>
      <c r="D69" s="50">
        <v>0</v>
      </c>
      <c r="E69" s="50">
        <v>0</v>
      </c>
    </row>
    <row r="70" spans="1:5" ht="18">
      <c r="A70" s="2" t="s">
        <v>71</v>
      </c>
      <c r="B70" s="3">
        <v>2.7222222222222223</v>
      </c>
      <c r="C70" s="4">
        <v>2.5</v>
      </c>
      <c r="D70" s="4">
        <v>2.903225806451613</v>
      </c>
      <c r="E70" s="4">
        <v>2.5263157894736841</v>
      </c>
    </row>
    <row r="71" spans="1:5" ht="18">
      <c r="A71" s="2" t="s">
        <v>72</v>
      </c>
      <c r="B71" s="3">
        <v>2.8</v>
      </c>
      <c r="C71" s="4">
        <v>2.9090909090909092</v>
      </c>
      <c r="D71" s="4">
        <v>2.935483870967742</v>
      </c>
      <c r="E71" s="4">
        <v>2.2105263157894739</v>
      </c>
    </row>
    <row r="72" spans="1:5" ht="18">
      <c r="A72" s="14"/>
      <c r="B72" s="7"/>
      <c r="C72" s="8"/>
      <c r="D72" s="8"/>
      <c r="E72" s="15"/>
    </row>
    <row r="73" spans="1:5" ht="18">
      <c r="A73" s="14"/>
      <c r="B73" s="7"/>
      <c r="C73" s="8"/>
      <c r="D73" s="8"/>
      <c r="E73" s="15"/>
    </row>
    <row r="74" spans="1:5" ht="18">
      <c r="A74" s="14"/>
      <c r="B74" s="7"/>
      <c r="C74" s="8"/>
      <c r="D74" s="8"/>
      <c r="E74" s="15"/>
    </row>
    <row r="75" spans="1:5" ht="18">
      <c r="A75" s="14"/>
      <c r="B75" s="7"/>
      <c r="C75" s="8"/>
      <c r="D75" s="8"/>
      <c r="E75" s="15"/>
    </row>
    <row r="76" spans="1:5" ht="18">
      <c r="A76" s="14"/>
      <c r="B76" s="7"/>
      <c r="C76" s="8"/>
      <c r="D76" s="8"/>
      <c r="E76" s="15"/>
    </row>
    <row r="77" spans="1:5" ht="18">
      <c r="A77" s="14"/>
      <c r="B77" s="7"/>
      <c r="C77" s="8"/>
      <c r="D77" s="8"/>
      <c r="E77" s="15"/>
    </row>
    <row r="78" spans="1:5" ht="18">
      <c r="A78" s="14"/>
      <c r="B78" s="7"/>
      <c r="C78" s="8"/>
      <c r="D78" s="8"/>
      <c r="E78" s="15"/>
    </row>
    <row r="79" spans="1:5" ht="18">
      <c r="A79" s="14"/>
      <c r="B79" s="7"/>
      <c r="C79" s="8"/>
      <c r="D79" s="8"/>
      <c r="E79" s="15"/>
    </row>
    <row r="80" spans="1:5" ht="18">
      <c r="A80" s="14"/>
      <c r="B80" s="7"/>
      <c r="C80" s="8"/>
      <c r="D80" s="8"/>
      <c r="E80" s="15"/>
    </row>
    <row r="81" spans="1:5" ht="18">
      <c r="A81" s="14"/>
      <c r="B81" s="7"/>
      <c r="C81" s="8"/>
      <c r="D81" s="8"/>
      <c r="E81" s="15"/>
    </row>
    <row r="82" spans="1:5" ht="18">
      <c r="A82" s="14"/>
      <c r="B82" s="7"/>
      <c r="C82" s="8"/>
      <c r="D82" s="8"/>
      <c r="E82" s="15"/>
    </row>
    <row r="83" spans="1:5" ht="18">
      <c r="A83" s="14"/>
      <c r="B83" s="7"/>
      <c r="C83" s="8"/>
      <c r="D83" s="8"/>
      <c r="E83" s="15"/>
    </row>
    <row r="84" spans="1:5" ht="18">
      <c r="A84" s="14"/>
      <c r="B84" s="7"/>
      <c r="C84" s="8"/>
      <c r="D84" s="8"/>
      <c r="E84" s="15"/>
    </row>
    <row r="85" spans="1:5" ht="18">
      <c r="A85" s="14"/>
      <c r="B85" s="7"/>
      <c r="C85" s="8"/>
      <c r="D85" s="8"/>
      <c r="E85" s="15"/>
    </row>
    <row r="86" spans="1:5" ht="18.75" thickBot="1">
      <c r="A86" s="16"/>
      <c r="B86" s="17"/>
      <c r="C86" s="18"/>
      <c r="D86" s="18"/>
      <c r="E86" s="19"/>
    </row>
    <row r="87" spans="1:5" ht="18.75" thickBot="1">
      <c r="A87" s="6"/>
      <c r="B87" s="7"/>
      <c r="C87" s="8"/>
      <c r="D87" s="8"/>
      <c r="E87" s="8"/>
    </row>
    <row r="88" spans="1:5" ht="54">
      <c r="A88" s="60" t="s">
        <v>2</v>
      </c>
      <c r="B88" s="61" t="s">
        <v>0</v>
      </c>
      <c r="C88" s="61" t="s">
        <v>3</v>
      </c>
      <c r="D88" s="61" t="s">
        <v>1</v>
      </c>
      <c r="E88" s="62" t="s">
        <v>4</v>
      </c>
    </row>
    <row r="89" spans="1:5" ht="18">
      <c r="A89" s="52" t="s">
        <v>9</v>
      </c>
      <c r="B89" s="5">
        <f>AVERAGE(B90:B93)</f>
        <v>3.5174603174603174</v>
      </c>
      <c r="C89" s="5">
        <f>AVERAGE(C90:C93)</f>
        <v>2.9386363636363635</v>
      </c>
      <c r="D89" s="5">
        <f t="shared" ref="D89:E89" si="2">AVERAGE(D90:D93)</f>
        <v>3.2701612903225801</v>
      </c>
      <c r="E89" s="5">
        <f t="shared" si="2"/>
        <v>2.9486842105263156</v>
      </c>
    </row>
    <row r="90" spans="1:5" ht="18">
      <c r="A90" s="12" t="s">
        <v>73</v>
      </c>
      <c r="B90" s="3">
        <v>3.5555555555555554</v>
      </c>
      <c r="C90" s="4">
        <v>2.9090909090909092</v>
      </c>
      <c r="D90" s="4">
        <v>3.4193548387096775</v>
      </c>
      <c r="E90" s="13">
        <v>3.4210526315789473</v>
      </c>
    </row>
    <row r="91" spans="1:5" ht="18">
      <c r="A91" s="12" t="s">
        <v>74</v>
      </c>
      <c r="B91" s="3">
        <v>3.4857142857142858</v>
      </c>
      <c r="C91" s="4">
        <v>2.9090909090909092</v>
      </c>
      <c r="D91" s="4">
        <v>3.2580645161290325</v>
      </c>
      <c r="E91" s="13">
        <v>3</v>
      </c>
    </row>
    <row r="92" spans="1:5" ht="18">
      <c r="A92" s="12" t="s">
        <v>75</v>
      </c>
      <c r="B92" s="3">
        <v>3.638095238095238</v>
      </c>
      <c r="C92" s="4">
        <v>3.2090909090909094</v>
      </c>
      <c r="D92" s="4">
        <v>3.4999999999999987</v>
      </c>
      <c r="E92" s="13">
        <v>2.8473684210526318</v>
      </c>
    </row>
    <row r="93" spans="1:5" ht="18">
      <c r="A93" s="12" t="s">
        <v>76</v>
      </c>
      <c r="B93" s="3">
        <v>3.3904761904761904</v>
      </c>
      <c r="C93" s="4">
        <v>2.7272727272727271</v>
      </c>
      <c r="D93" s="4">
        <v>2.903225806451613</v>
      </c>
      <c r="E93" s="13">
        <v>2.5263157894736841</v>
      </c>
    </row>
    <row r="94" spans="1:5" ht="18">
      <c r="A94" s="14"/>
      <c r="B94" s="7"/>
      <c r="C94" s="8"/>
      <c r="D94" s="8"/>
      <c r="E94" s="15"/>
    </row>
    <row r="95" spans="1:5" ht="18">
      <c r="A95" s="14"/>
      <c r="B95" s="7"/>
      <c r="C95" s="8"/>
      <c r="D95" s="8"/>
      <c r="E95" s="15"/>
    </row>
    <row r="96" spans="1:5" ht="18">
      <c r="A96" s="14"/>
      <c r="B96" s="7"/>
      <c r="C96" s="8"/>
      <c r="D96" s="8"/>
      <c r="E96" s="15"/>
    </row>
    <row r="97" spans="1:5" ht="18">
      <c r="A97" s="14"/>
      <c r="B97" s="7"/>
      <c r="C97" s="8"/>
      <c r="D97" s="8"/>
      <c r="E97" s="15"/>
    </row>
    <row r="98" spans="1:5" ht="18">
      <c r="A98" s="14"/>
      <c r="B98" s="7"/>
      <c r="C98" s="8"/>
      <c r="D98" s="8"/>
      <c r="E98" s="15"/>
    </row>
    <row r="99" spans="1:5" ht="18">
      <c r="A99" s="14"/>
      <c r="B99" s="7"/>
      <c r="C99" s="8"/>
      <c r="D99" s="8"/>
      <c r="E99" s="15"/>
    </row>
    <row r="100" spans="1:5" ht="18">
      <c r="A100" s="14"/>
      <c r="B100" s="7"/>
      <c r="C100" s="8"/>
      <c r="D100" s="8"/>
      <c r="E100" s="15"/>
    </row>
    <row r="101" spans="1:5" ht="18">
      <c r="A101" s="14"/>
      <c r="B101" s="7"/>
      <c r="C101" s="8"/>
      <c r="D101" s="8"/>
      <c r="E101" s="15"/>
    </row>
    <row r="102" spans="1:5" ht="18">
      <c r="A102" s="14"/>
      <c r="B102" s="7"/>
      <c r="C102" s="8"/>
      <c r="D102" s="8"/>
      <c r="E102" s="15"/>
    </row>
    <row r="103" spans="1:5" ht="18">
      <c r="A103" s="14"/>
      <c r="B103" s="7"/>
      <c r="C103" s="8"/>
      <c r="D103" s="8"/>
      <c r="E103" s="15"/>
    </row>
    <row r="104" spans="1:5" ht="18">
      <c r="A104" s="14"/>
      <c r="B104" s="7"/>
      <c r="C104" s="8"/>
      <c r="D104" s="8"/>
      <c r="E104" s="15"/>
    </row>
    <row r="105" spans="1:5" ht="18">
      <c r="A105" s="14"/>
      <c r="B105" s="7"/>
      <c r="C105" s="8"/>
      <c r="D105" s="8"/>
      <c r="E105" s="15"/>
    </row>
    <row r="106" spans="1:5" ht="18">
      <c r="A106" s="14"/>
      <c r="B106" s="7"/>
      <c r="C106" s="8"/>
      <c r="D106" s="8"/>
      <c r="E106" s="15"/>
    </row>
    <row r="107" spans="1:5" ht="18.75" thickBot="1">
      <c r="A107" s="16"/>
      <c r="B107" s="17"/>
      <c r="C107" s="18"/>
      <c r="D107" s="18"/>
      <c r="E107" s="19"/>
    </row>
    <row r="108" spans="1:5" ht="18.75" thickBot="1">
      <c r="A108" s="6"/>
      <c r="B108" s="7"/>
      <c r="C108" s="8"/>
      <c r="D108" s="8"/>
      <c r="E108" s="8"/>
    </row>
    <row r="109" spans="1:5" ht="54">
      <c r="A109" s="60" t="s">
        <v>2</v>
      </c>
      <c r="B109" s="61" t="s">
        <v>0</v>
      </c>
      <c r="C109" s="61" t="s">
        <v>3</v>
      </c>
      <c r="D109" s="61" t="s">
        <v>1</v>
      </c>
      <c r="E109" s="62" t="s">
        <v>4</v>
      </c>
    </row>
    <row r="110" spans="1:5" ht="18">
      <c r="A110" s="52" t="s">
        <v>10</v>
      </c>
      <c r="B110" s="5">
        <f>AVERAGE(B111:B115)</f>
        <v>2.52952380952381</v>
      </c>
      <c r="C110" s="5">
        <f t="shared" ref="C110:E110" si="3">AVERAGE(C111:C115)</f>
        <v>2.2818181818181817</v>
      </c>
      <c r="D110" s="5">
        <f t="shared" si="3"/>
        <v>2.2451612903225806</v>
      </c>
      <c r="E110" s="5">
        <f t="shared" si="3"/>
        <v>2.2526315789473683</v>
      </c>
    </row>
    <row r="111" spans="1:5" ht="18">
      <c r="A111" s="2" t="s">
        <v>77</v>
      </c>
      <c r="B111" s="3">
        <v>2.9428571428571431</v>
      </c>
      <c r="C111" s="4">
        <v>2.7272727272727271</v>
      </c>
      <c r="D111" s="4">
        <v>3</v>
      </c>
      <c r="E111" s="4">
        <v>2.8421052631578947</v>
      </c>
    </row>
    <row r="112" spans="1:5" ht="18">
      <c r="A112" s="2" t="s">
        <v>60</v>
      </c>
      <c r="B112" s="3">
        <v>3.333333333333333</v>
      </c>
      <c r="C112" s="4">
        <v>2.8181818181818183</v>
      </c>
      <c r="D112" s="4">
        <v>3.161290322580645</v>
      </c>
      <c r="E112" s="4">
        <v>3.1578947368421053</v>
      </c>
    </row>
    <row r="113" spans="1:5" ht="18">
      <c r="A113" s="2" t="s">
        <v>78</v>
      </c>
      <c r="B113" s="3">
        <v>3.5714285714285716</v>
      </c>
      <c r="C113" s="4">
        <v>3</v>
      </c>
      <c r="D113" s="4">
        <v>3.129032258064516</v>
      </c>
      <c r="E113" s="4">
        <v>2.9473684210526314</v>
      </c>
    </row>
    <row r="114" spans="1:5" ht="18">
      <c r="A114" s="2" t="s">
        <v>79</v>
      </c>
      <c r="B114" s="3">
        <v>2.8</v>
      </c>
      <c r="C114" s="4">
        <v>2.8636363636363638</v>
      </c>
      <c r="D114" s="4">
        <v>1.935483870967742</v>
      </c>
      <c r="E114" s="4">
        <v>2.3157894736842106</v>
      </c>
    </row>
    <row r="115" spans="1:5" ht="18">
      <c r="A115" s="2" t="s">
        <v>80</v>
      </c>
      <c r="B115" s="50">
        <v>0</v>
      </c>
      <c r="C115" s="50">
        <v>0</v>
      </c>
      <c r="D115" s="50">
        <v>0</v>
      </c>
      <c r="E115" s="50">
        <v>0</v>
      </c>
    </row>
    <row r="116" spans="1:5" ht="18">
      <c r="A116" s="14"/>
      <c r="B116" s="7"/>
      <c r="C116" s="8"/>
      <c r="D116" s="8"/>
      <c r="E116" s="15"/>
    </row>
    <row r="117" spans="1:5" ht="18">
      <c r="A117" s="14"/>
      <c r="B117" s="7"/>
      <c r="C117" s="8"/>
      <c r="D117" s="8"/>
      <c r="E117" s="15"/>
    </row>
    <row r="118" spans="1:5" ht="18">
      <c r="A118" s="14"/>
      <c r="B118" s="7"/>
      <c r="C118" s="8"/>
      <c r="D118" s="8"/>
      <c r="E118" s="15"/>
    </row>
    <row r="119" spans="1:5" ht="18">
      <c r="A119" s="14"/>
      <c r="B119" s="7"/>
      <c r="C119" s="8"/>
      <c r="D119" s="8"/>
      <c r="E119" s="15"/>
    </row>
    <row r="120" spans="1:5" ht="18">
      <c r="A120" s="14"/>
      <c r="B120" s="7"/>
      <c r="C120" s="8"/>
      <c r="D120" s="8"/>
      <c r="E120" s="15"/>
    </row>
    <row r="121" spans="1:5" ht="18">
      <c r="A121" s="14"/>
      <c r="B121" s="7"/>
      <c r="C121" s="8"/>
      <c r="D121" s="8"/>
      <c r="E121" s="15"/>
    </row>
    <row r="122" spans="1:5" ht="18">
      <c r="A122" s="14"/>
      <c r="B122" s="7"/>
      <c r="C122" s="8"/>
      <c r="D122" s="8"/>
      <c r="E122" s="15"/>
    </row>
    <row r="123" spans="1:5" ht="18">
      <c r="A123" s="14"/>
      <c r="B123" s="7"/>
      <c r="C123" s="8"/>
      <c r="D123" s="8"/>
      <c r="E123" s="15"/>
    </row>
    <row r="124" spans="1:5" ht="18">
      <c r="A124" s="14"/>
      <c r="B124" s="7"/>
      <c r="C124" s="8"/>
      <c r="D124" s="8"/>
      <c r="E124" s="15"/>
    </row>
    <row r="125" spans="1:5" ht="18">
      <c r="A125" s="14"/>
      <c r="B125" s="7"/>
      <c r="C125" s="8"/>
      <c r="D125" s="8"/>
      <c r="E125" s="15"/>
    </row>
    <row r="126" spans="1:5" ht="18">
      <c r="A126" s="14"/>
      <c r="B126" s="7"/>
      <c r="C126" s="8"/>
      <c r="D126" s="8"/>
      <c r="E126" s="15"/>
    </row>
    <row r="127" spans="1:5" ht="18">
      <c r="A127" s="14"/>
      <c r="B127" s="7"/>
      <c r="C127" s="8"/>
      <c r="D127" s="8"/>
      <c r="E127" s="15"/>
    </row>
    <row r="128" spans="1:5" ht="18">
      <c r="A128" s="14"/>
      <c r="B128" s="7"/>
      <c r="C128" s="8"/>
      <c r="D128" s="8"/>
      <c r="E128" s="15"/>
    </row>
    <row r="129" spans="1:5" ht="18">
      <c r="A129" s="14"/>
      <c r="B129" s="7"/>
      <c r="C129" s="8"/>
      <c r="D129" s="8"/>
      <c r="E129" s="15"/>
    </row>
    <row r="130" spans="1:5" ht="18">
      <c r="A130" s="14"/>
      <c r="B130" s="7"/>
      <c r="C130" s="8"/>
      <c r="D130" s="8"/>
      <c r="E130" s="15"/>
    </row>
    <row r="131" spans="1:5" ht="18">
      <c r="A131" s="14"/>
      <c r="B131" s="7"/>
      <c r="C131" s="8"/>
      <c r="D131" s="8"/>
      <c r="E131" s="15"/>
    </row>
    <row r="132" spans="1:5" ht="18.75" thickBot="1">
      <c r="A132" s="14"/>
      <c r="B132" s="7"/>
      <c r="C132" s="8"/>
      <c r="D132" s="8"/>
      <c r="E132" s="15"/>
    </row>
    <row r="133" spans="1:5" ht="54">
      <c r="A133" s="60" t="s">
        <v>2</v>
      </c>
      <c r="B133" s="61" t="s">
        <v>0</v>
      </c>
      <c r="C133" s="61" t="s">
        <v>3</v>
      </c>
      <c r="D133" s="61" t="s">
        <v>1</v>
      </c>
      <c r="E133" s="62" t="s">
        <v>4</v>
      </c>
    </row>
    <row r="134" spans="1:5" ht="18">
      <c r="A134" s="59" t="s">
        <v>11</v>
      </c>
      <c r="B134" s="5">
        <f>AVERAGE(B135:B139)</f>
        <v>3.2100529100529096</v>
      </c>
      <c r="C134" s="5">
        <f>AVERAGE(C135:C139)</f>
        <v>3.0727272727272732</v>
      </c>
      <c r="D134" s="5">
        <f>AVERAGE(D135:D139)</f>
        <v>2.4838709677419355</v>
      </c>
      <c r="E134" s="5">
        <f>AVERAGE(E135:E139)</f>
        <v>2.7157894736842101</v>
      </c>
    </row>
    <row r="135" spans="1:5" ht="18">
      <c r="A135" s="2" t="s">
        <v>81</v>
      </c>
      <c r="B135" s="3">
        <v>2.4571428571428573</v>
      </c>
      <c r="C135" s="4">
        <v>3.1363636363636362</v>
      </c>
      <c r="D135" s="4">
        <v>2.967741935483871</v>
      </c>
      <c r="E135" s="4">
        <v>2.3157894736842106</v>
      </c>
    </row>
    <row r="136" spans="1:5" ht="18">
      <c r="A136" s="2" t="s">
        <v>85</v>
      </c>
      <c r="B136" s="3">
        <v>3.6857142857142855</v>
      </c>
      <c r="C136" s="4">
        <v>2.9545454545454546</v>
      </c>
      <c r="D136" s="50">
        <v>0</v>
      </c>
      <c r="E136" s="4">
        <v>3.2105263157894739</v>
      </c>
    </row>
    <row r="137" spans="1:5" ht="18">
      <c r="A137" s="2" t="s">
        <v>82</v>
      </c>
      <c r="B137" s="3">
        <v>3.407407407407407</v>
      </c>
      <c r="C137" s="4">
        <v>2.7272727272727271</v>
      </c>
      <c r="D137" s="4">
        <v>3.3225806451612905</v>
      </c>
      <c r="E137" s="4">
        <v>3.4210526315789473</v>
      </c>
    </row>
    <row r="138" spans="1:5" ht="18">
      <c r="A138" s="2" t="s">
        <v>83</v>
      </c>
      <c r="B138" s="3">
        <v>2.7777777777777777</v>
      </c>
      <c r="C138" s="4">
        <v>3.0909090909090908</v>
      </c>
      <c r="D138" s="4">
        <v>2.7419354838709675</v>
      </c>
      <c r="E138" s="4">
        <v>2.1578947368421053</v>
      </c>
    </row>
    <row r="139" spans="1:5" ht="18">
      <c r="A139" s="2" t="s">
        <v>84</v>
      </c>
      <c r="B139" s="3">
        <v>3.7222222222222223</v>
      </c>
      <c r="C139" s="4">
        <v>3.4545454545454546</v>
      </c>
      <c r="D139" s="4">
        <v>3.3870967741935485</v>
      </c>
      <c r="E139" s="4">
        <v>2.4736842105263159</v>
      </c>
    </row>
    <row r="140" spans="1:5" ht="18">
      <c r="A140" s="14"/>
      <c r="B140" s="7"/>
      <c r="C140" s="8"/>
      <c r="D140" s="8"/>
      <c r="E140" s="15"/>
    </row>
    <row r="141" spans="1:5" ht="18">
      <c r="A141" s="14"/>
      <c r="B141" s="7"/>
      <c r="C141" s="8"/>
      <c r="D141" s="8"/>
      <c r="E141" s="15"/>
    </row>
    <row r="142" spans="1:5" ht="18">
      <c r="A142" s="14"/>
      <c r="B142" s="7"/>
      <c r="C142" s="8"/>
      <c r="D142" s="8"/>
      <c r="E142" s="15"/>
    </row>
    <row r="143" spans="1:5" ht="18">
      <c r="A143" s="14"/>
      <c r="B143" s="7"/>
      <c r="C143" s="8"/>
      <c r="D143" s="8"/>
      <c r="E143" s="15"/>
    </row>
    <row r="144" spans="1:5" ht="18">
      <c r="A144" s="14"/>
      <c r="B144" s="7"/>
      <c r="C144" s="8"/>
      <c r="D144" s="8"/>
      <c r="E144" s="15"/>
    </row>
    <row r="145" spans="1:5" ht="18">
      <c r="A145" s="14"/>
      <c r="B145" s="7"/>
      <c r="C145" s="8"/>
      <c r="D145" s="8"/>
      <c r="E145" s="15"/>
    </row>
    <row r="146" spans="1:5" ht="18">
      <c r="A146" s="14"/>
      <c r="B146" s="7"/>
      <c r="C146" s="8"/>
      <c r="D146" s="8"/>
      <c r="E146" s="15"/>
    </row>
    <row r="147" spans="1:5" ht="18">
      <c r="A147" s="14"/>
      <c r="B147" s="7"/>
      <c r="C147" s="8"/>
      <c r="D147" s="8"/>
      <c r="E147" s="15"/>
    </row>
    <row r="148" spans="1:5" ht="18">
      <c r="A148" s="14"/>
      <c r="B148" s="7"/>
      <c r="C148" s="8"/>
      <c r="D148" s="8"/>
      <c r="E148" s="15"/>
    </row>
    <row r="149" spans="1:5" ht="18">
      <c r="A149" s="14"/>
      <c r="B149" s="7"/>
      <c r="C149" s="8"/>
      <c r="D149" s="8"/>
      <c r="E149" s="15"/>
    </row>
    <row r="150" spans="1:5" ht="18">
      <c r="A150" s="14"/>
      <c r="B150" s="7"/>
      <c r="C150" s="8"/>
      <c r="D150" s="8"/>
      <c r="E150" s="15"/>
    </row>
    <row r="151" spans="1:5" ht="18">
      <c r="A151" s="14"/>
      <c r="B151" s="7"/>
      <c r="C151" s="8"/>
      <c r="D151" s="8"/>
      <c r="E151" s="15"/>
    </row>
    <row r="152" spans="1:5" ht="18">
      <c r="A152" s="14"/>
      <c r="B152" s="7"/>
      <c r="C152" s="8"/>
      <c r="D152" s="8"/>
      <c r="E152" s="15"/>
    </row>
    <row r="153" spans="1:5" ht="18">
      <c r="A153" s="14"/>
      <c r="B153" s="7"/>
      <c r="C153" s="8"/>
      <c r="D153" s="8"/>
      <c r="E153" s="15"/>
    </row>
    <row r="154" spans="1:5" ht="18">
      <c r="A154" s="14"/>
      <c r="B154" s="7"/>
      <c r="C154" s="8"/>
      <c r="D154" s="8"/>
      <c r="E154" s="15"/>
    </row>
    <row r="155" spans="1:5" ht="18.75" thickBot="1">
      <c r="A155" s="16"/>
      <c r="B155" s="17"/>
      <c r="C155" s="18"/>
      <c r="D155" s="18"/>
      <c r="E155" s="19"/>
    </row>
    <row r="156" spans="1:5" ht="18.75" thickBot="1">
      <c r="A156" s="23"/>
      <c r="B156" s="24"/>
      <c r="C156" s="25"/>
      <c r="D156" s="25"/>
      <c r="E156" s="25"/>
    </row>
    <row r="157" spans="1:5" ht="54">
      <c r="A157" s="60" t="s">
        <v>2</v>
      </c>
      <c r="B157" s="61" t="s">
        <v>0</v>
      </c>
      <c r="C157" s="61" t="s">
        <v>3</v>
      </c>
      <c r="D157" s="61" t="s">
        <v>1</v>
      </c>
      <c r="E157" s="62" t="s">
        <v>4</v>
      </c>
    </row>
    <row r="158" spans="1:5" ht="18">
      <c r="A158" s="52" t="s">
        <v>12</v>
      </c>
      <c r="B158" s="5">
        <f>AVERAGE(B159:B164)</f>
        <v>3.6388888888888888</v>
      </c>
      <c r="C158" s="5">
        <f>AVERAGE(C159:C164)</f>
        <v>2.7727272727272729</v>
      </c>
      <c r="D158" s="5">
        <f t="shared" ref="D158" si="4">AVERAGE(D159:D164)</f>
        <v>3.3548387096774195</v>
      </c>
      <c r="E158" s="5">
        <f t="shared" ref="E158" si="5">AVERAGE(E159:E164)</f>
        <v>3.1578947368421053</v>
      </c>
    </row>
    <row r="159" spans="1:5" ht="18">
      <c r="A159" s="12" t="s">
        <v>86</v>
      </c>
      <c r="B159" s="3">
        <v>3.6388888888888888</v>
      </c>
      <c r="C159" s="4">
        <v>2.7727272727272729</v>
      </c>
      <c r="D159" s="4">
        <v>3.3548387096774195</v>
      </c>
      <c r="E159" s="13">
        <v>3.1578947368421053</v>
      </c>
    </row>
    <row r="160" spans="1:5" ht="18">
      <c r="A160" s="14"/>
      <c r="B160" s="7"/>
      <c r="C160" s="8"/>
      <c r="D160" s="8"/>
      <c r="E160" s="15"/>
    </row>
    <row r="161" spans="1:5" ht="18">
      <c r="A161" s="14"/>
      <c r="B161" s="7"/>
      <c r="C161" s="8"/>
      <c r="D161" s="8"/>
      <c r="E161" s="15"/>
    </row>
    <row r="162" spans="1:5" ht="18">
      <c r="A162" s="14"/>
      <c r="B162" s="7"/>
      <c r="C162" s="8"/>
      <c r="D162" s="8"/>
      <c r="E162" s="15"/>
    </row>
    <row r="163" spans="1:5" ht="18">
      <c r="A163" s="14"/>
      <c r="B163" s="7"/>
      <c r="C163" s="8"/>
      <c r="D163" s="8"/>
      <c r="E163" s="15"/>
    </row>
    <row r="164" spans="1:5" ht="18">
      <c r="A164" s="14"/>
      <c r="B164" s="7"/>
      <c r="C164" s="8"/>
      <c r="D164" s="8"/>
      <c r="E164" s="15"/>
    </row>
    <row r="165" spans="1:5" ht="18">
      <c r="A165" s="14"/>
      <c r="B165" s="7"/>
      <c r="C165" s="8"/>
      <c r="D165" s="8"/>
      <c r="E165" s="15"/>
    </row>
    <row r="166" spans="1:5" ht="18">
      <c r="A166" s="14"/>
      <c r="B166" s="7"/>
      <c r="C166" s="8"/>
      <c r="D166" s="8"/>
      <c r="E166" s="15"/>
    </row>
    <row r="167" spans="1:5" ht="18">
      <c r="A167" s="14"/>
      <c r="B167" s="7"/>
      <c r="C167" s="8"/>
      <c r="D167" s="8"/>
      <c r="E167" s="15"/>
    </row>
    <row r="168" spans="1:5" ht="18">
      <c r="A168" s="14"/>
      <c r="B168" s="7"/>
      <c r="C168" s="8"/>
      <c r="D168" s="8"/>
      <c r="E168" s="15"/>
    </row>
    <row r="169" spans="1:5" ht="18">
      <c r="A169" s="14"/>
      <c r="B169" s="7"/>
      <c r="C169" s="8"/>
      <c r="D169" s="8"/>
      <c r="E169" s="15"/>
    </row>
    <row r="170" spans="1:5" ht="18">
      <c r="A170" s="14"/>
      <c r="B170" s="7"/>
      <c r="C170" s="8"/>
      <c r="D170" s="8"/>
      <c r="E170" s="15"/>
    </row>
    <row r="171" spans="1:5" ht="18">
      <c r="A171" s="14"/>
      <c r="B171" s="7"/>
      <c r="C171" s="8"/>
      <c r="D171" s="8"/>
      <c r="E171" s="15"/>
    </row>
    <row r="172" spans="1:5" ht="18">
      <c r="A172" s="14"/>
      <c r="B172" s="7"/>
      <c r="C172" s="8"/>
      <c r="D172" s="8"/>
      <c r="E172" s="15"/>
    </row>
    <row r="173" spans="1:5" ht="18">
      <c r="A173" s="14"/>
      <c r="B173" s="7"/>
      <c r="C173" s="8"/>
      <c r="D173" s="8"/>
      <c r="E173" s="15"/>
    </row>
    <row r="174" spans="1:5" ht="18">
      <c r="A174" s="14"/>
      <c r="B174" s="7"/>
      <c r="C174" s="8"/>
      <c r="D174" s="8"/>
      <c r="E174" s="15"/>
    </row>
    <row r="175" spans="1:5" ht="18.75" thickBot="1">
      <c r="A175" s="16"/>
      <c r="B175" s="17"/>
      <c r="C175" s="18"/>
      <c r="D175" s="18"/>
      <c r="E175" s="19"/>
    </row>
    <row r="176" spans="1:5" ht="18">
      <c r="A176" s="6"/>
      <c r="B176" s="7"/>
      <c r="C176" s="8"/>
      <c r="D176" s="8"/>
      <c r="E176" s="8"/>
    </row>
    <row r="177" spans="1:5" ht="18.75" thickBot="1">
      <c r="A177" s="67"/>
      <c r="B177" s="17"/>
      <c r="C177" s="18"/>
      <c r="D177" s="18"/>
      <c r="E177" s="68"/>
    </row>
    <row r="178" spans="1:5" ht="54">
      <c r="A178" s="60" t="s">
        <v>2</v>
      </c>
      <c r="B178" s="61" t="s">
        <v>0</v>
      </c>
      <c r="C178" s="61" t="s">
        <v>3</v>
      </c>
      <c r="D178" s="61" t="s">
        <v>1</v>
      </c>
      <c r="E178" s="62" t="s">
        <v>4</v>
      </c>
    </row>
    <row r="179" spans="1:5" ht="18">
      <c r="A179" s="52" t="s">
        <v>13</v>
      </c>
      <c r="B179" s="5">
        <f>AVERAGE(B180:B182)</f>
        <v>1.8568783068783068</v>
      </c>
      <c r="C179" s="5">
        <f t="shared" ref="C179:D179" si="6">AVERAGE(C180:C182)</f>
        <v>1.5909090909090908</v>
      </c>
      <c r="D179" s="5">
        <f t="shared" si="6"/>
        <v>1.6881720430107527</v>
      </c>
      <c r="E179" s="5">
        <f>AVERAGE(E180:E182)</f>
        <v>1.9649122807017545</v>
      </c>
    </row>
    <row r="180" spans="1:5" ht="18">
      <c r="A180" s="12" t="s">
        <v>87</v>
      </c>
      <c r="B180" s="50">
        <v>0</v>
      </c>
      <c r="C180" s="50">
        <v>0</v>
      </c>
      <c r="D180" s="50">
        <v>0</v>
      </c>
      <c r="E180" s="51">
        <v>0</v>
      </c>
    </row>
    <row r="181" spans="1:5" ht="18">
      <c r="A181" s="12" t="s">
        <v>80</v>
      </c>
      <c r="B181" s="3">
        <v>3.0277777777777777</v>
      </c>
      <c r="C181" s="4">
        <v>2.6363636363636362</v>
      </c>
      <c r="D181" s="4">
        <v>2.903225806451613</v>
      </c>
      <c r="E181" s="13">
        <v>2.736842105263158</v>
      </c>
    </row>
    <row r="182" spans="1:5" ht="18">
      <c r="A182" s="12" t="s">
        <v>88</v>
      </c>
      <c r="B182" s="3">
        <v>2.5428571428571427</v>
      </c>
      <c r="C182" s="4">
        <v>2.1363636363636362</v>
      </c>
      <c r="D182" s="4">
        <v>2.161290322580645</v>
      </c>
      <c r="E182" s="13">
        <v>3.1578947368421053</v>
      </c>
    </row>
    <row r="183" spans="1:5" ht="18">
      <c r="A183" s="14"/>
      <c r="B183" s="7"/>
      <c r="C183" s="8"/>
      <c r="D183" s="8"/>
      <c r="E183" s="15"/>
    </row>
    <row r="184" spans="1:5" ht="18">
      <c r="A184" s="14"/>
      <c r="B184" s="7"/>
      <c r="C184" s="8"/>
      <c r="D184" s="8"/>
      <c r="E184" s="15"/>
    </row>
    <row r="185" spans="1:5" ht="18">
      <c r="A185" s="14"/>
      <c r="B185" s="7"/>
      <c r="C185" s="8"/>
      <c r="D185" s="8"/>
      <c r="E185" s="15"/>
    </row>
    <row r="186" spans="1:5" ht="18">
      <c r="A186" s="14"/>
      <c r="B186" s="7"/>
      <c r="C186" s="8"/>
      <c r="D186" s="8"/>
      <c r="E186" s="15"/>
    </row>
    <row r="187" spans="1:5" ht="18">
      <c r="A187" s="14"/>
      <c r="B187" s="7"/>
      <c r="C187" s="8"/>
      <c r="D187" s="8"/>
      <c r="E187" s="15"/>
    </row>
    <row r="188" spans="1:5" ht="18">
      <c r="A188" s="14"/>
      <c r="B188" s="7"/>
      <c r="C188" s="8"/>
      <c r="D188" s="8"/>
      <c r="E188" s="15"/>
    </row>
    <row r="189" spans="1:5" ht="18">
      <c r="A189" s="14"/>
      <c r="B189" s="7"/>
      <c r="C189" s="8"/>
      <c r="D189" s="8"/>
      <c r="E189" s="15"/>
    </row>
    <row r="190" spans="1:5" ht="18">
      <c r="A190" s="14"/>
      <c r="B190" s="7"/>
      <c r="C190" s="8"/>
      <c r="D190" s="8"/>
      <c r="E190" s="15"/>
    </row>
    <row r="191" spans="1:5" ht="18">
      <c r="A191" s="14"/>
      <c r="B191" s="7"/>
      <c r="C191" s="8"/>
      <c r="D191" s="8"/>
      <c r="E191" s="15"/>
    </row>
    <row r="192" spans="1:5" ht="18">
      <c r="A192" s="14"/>
      <c r="B192" s="7"/>
      <c r="C192" s="8"/>
      <c r="D192" s="8"/>
      <c r="E192" s="15"/>
    </row>
    <row r="193" spans="1:5" ht="18">
      <c r="A193" s="14"/>
      <c r="B193" s="7"/>
      <c r="C193" s="8"/>
      <c r="D193" s="8"/>
      <c r="E193" s="15"/>
    </row>
    <row r="194" spans="1:5" ht="18">
      <c r="A194" s="14"/>
      <c r="B194" s="7"/>
      <c r="C194" s="8"/>
      <c r="D194" s="8"/>
      <c r="E194" s="15"/>
    </row>
    <row r="195" spans="1:5" ht="18">
      <c r="A195" s="14"/>
      <c r="B195" s="7"/>
      <c r="C195" s="8"/>
      <c r="D195" s="8"/>
      <c r="E195" s="15"/>
    </row>
    <row r="196" spans="1:5" ht="18">
      <c r="A196" s="14"/>
      <c r="B196" s="7"/>
      <c r="C196" s="8"/>
      <c r="D196" s="8"/>
      <c r="E196" s="15"/>
    </row>
    <row r="197" spans="1:5" ht="18">
      <c r="A197" s="14"/>
      <c r="B197" s="7"/>
      <c r="C197" s="8"/>
      <c r="D197" s="8"/>
      <c r="E197" s="15"/>
    </row>
    <row r="198" spans="1:5" ht="18.75" thickBot="1">
      <c r="A198" s="16"/>
      <c r="B198" s="17"/>
      <c r="C198" s="18"/>
      <c r="D198" s="18"/>
      <c r="E198" s="19"/>
    </row>
    <row r="199" spans="1:5" ht="18.75" thickBot="1">
      <c r="A199" s="6"/>
      <c r="B199" s="7"/>
      <c r="C199" s="8"/>
      <c r="D199" s="8"/>
      <c r="E199" s="8"/>
    </row>
    <row r="200" spans="1:5" ht="54">
      <c r="A200" s="60" t="s">
        <v>2</v>
      </c>
      <c r="B200" s="61" t="s">
        <v>0</v>
      </c>
      <c r="C200" s="61" t="s">
        <v>3</v>
      </c>
      <c r="D200" s="61" t="s">
        <v>1</v>
      </c>
      <c r="E200" s="62" t="s">
        <v>4</v>
      </c>
    </row>
    <row r="201" spans="1:5" ht="18">
      <c r="A201" s="52" t="s">
        <v>15</v>
      </c>
      <c r="B201" s="5">
        <f>AVERAGE(B202:B210)</f>
        <v>3.1824514991181663</v>
      </c>
      <c r="C201" s="5">
        <f>AVERAGE(C202:C210)</f>
        <v>2.6818181818181817</v>
      </c>
      <c r="D201" s="5">
        <f t="shared" ref="D201:E201" si="7">AVERAGE(D202:D210)</f>
        <v>3.1362007168458788</v>
      </c>
      <c r="E201" s="5">
        <f t="shared" si="7"/>
        <v>2.7836257309941521</v>
      </c>
    </row>
    <row r="202" spans="1:5" ht="18">
      <c r="A202" s="12" t="s">
        <v>89</v>
      </c>
      <c r="B202" s="3">
        <v>4.1428571428571432</v>
      </c>
      <c r="C202" s="4">
        <v>3.1363636363636362</v>
      </c>
      <c r="D202" s="4">
        <v>3.806451612903226</v>
      </c>
      <c r="E202" s="13">
        <v>3.1578947368421053</v>
      </c>
    </row>
    <row r="203" spans="1:5" ht="18">
      <c r="A203" s="12" t="s">
        <v>90</v>
      </c>
      <c r="B203" s="3">
        <v>3.4444444444444446</v>
      </c>
      <c r="C203" s="4">
        <v>3.1363636363636362</v>
      </c>
      <c r="D203" s="4">
        <v>3.806451612903226</v>
      </c>
      <c r="E203" s="13">
        <v>3</v>
      </c>
    </row>
    <row r="204" spans="1:5" ht="18">
      <c r="A204" s="12" t="s">
        <v>91</v>
      </c>
      <c r="B204" s="3">
        <v>3.1142857142857143</v>
      </c>
      <c r="C204" s="4">
        <v>2.1363636363636362</v>
      </c>
      <c r="D204" s="4">
        <v>2.967741935483871</v>
      </c>
      <c r="E204" s="13">
        <v>3.0526315789473686</v>
      </c>
    </row>
    <row r="205" spans="1:5" ht="18">
      <c r="A205" s="12" t="s">
        <v>92</v>
      </c>
      <c r="B205" s="3">
        <v>2.8055555555555554</v>
      </c>
      <c r="C205" s="4">
        <v>2.6818181818181817</v>
      </c>
      <c r="D205" s="4">
        <v>2.967741935483871</v>
      </c>
      <c r="E205" s="13">
        <v>2.6842105263157894</v>
      </c>
    </row>
    <row r="206" spans="1:5" ht="18">
      <c r="A206" s="12" t="s">
        <v>93</v>
      </c>
      <c r="B206" s="3">
        <v>3.3611111111111112</v>
      </c>
      <c r="C206" s="4">
        <v>2.5454545454545454</v>
      </c>
      <c r="D206" s="4">
        <v>2.838709677419355</v>
      </c>
      <c r="E206" s="13">
        <v>2.6315789473684212</v>
      </c>
    </row>
    <row r="207" spans="1:5" ht="18">
      <c r="A207" s="12" t="s">
        <v>94</v>
      </c>
      <c r="B207" s="3">
        <v>2.7777777777777777</v>
      </c>
      <c r="C207" s="4">
        <v>2.5909090909090908</v>
      </c>
      <c r="D207" s="4">
        <v>2.5806451612903225</v>
      </c>
      <c r="E207" s="13">
        <v>2.3157894736842106</v>
      </c>
    </row>
    <row r="208" spans="1:5" ht="18">
      <c r="A208" s="12" t="s">
        <v>95</v>
      </c>
      <c r="B208" s="3">
        <v>2.1714285714285713</v>
      </c>
      <c r="C208" s="4">
        <v>1.8636363636363635</v>
      </c>
      <c r="D208" s="4">
        <v>2.5483870967741935</v>
      </c>
      <c r="E208" s="13">
        <v>1.6842105263157894</v>
      </c>
    </row>
    <row r="209" spans="1:5" ht="18">
      <c r="A209" s="2" t="s">
        <v>96</v>
      </c>
      <c r="B209" s="3">
        <v>3.6857142857142855</v>
      </c>
      <c r="C209" s="4">
        <v>3.0909090909090908</v>
      </c>
      <c r="D209" s="4">
        <v>3.225806451612903</v>
      </c>
      <c r="E209" s="4">
        <v>3.263157894736842</v>
      </c>
    </row>
    <row r="210" spans="1:5" ht="18">
      <c r="A210" s="2" t="s">
        <v>97</v>
      </c>
      <c r="B210" s="3">
        <v>3.1388888888888888</v>
      </c>
      <c r="C210" s="4">
        <v>2.9545454545454546</v>
      </c>
      <c r="D210" s="4">
        <v>3.4838709677419355</v>
      </c>
      <c r="E210" s="4">
        <v>3.263157894736842</v>
      </c>
    </row>
    <row r="211" spans="1:5" ht="18">
      <c r="A211" s="14"/>
      <c r="B211" s="7"/>
      <c r="C211" s="8"/>
      <c r="D211" s="8"/>
      <c r="E211" s="15"/>
    </row>
    <row r="212" spans="1:5" ht="18">
      <c r="A212" s="14"/>
      <c r="B212" s="7"/>
      <c r="C212" s="8"/>
      <c r="D212" s="8"/>
      <c r="E212" s="15"/>
    </row>
    <row r="213" spans="1:5" ht="18">
      <c r="A213" s="14"/>
      <c r="B213" s="7"/>
      <c r="C213" s="8"/>
      <c r="D213" s="8"/>
      <c r="E213" s="15"/>
    </row>
    <row r="214" spans="1:5" ht="18">
      <c r="A214" s="14"/>
      <c r="B214" s="7"/>
      <c r="C214" s="8"/>
      <c r="D214" s="8"/>
      <c r="E214" s="15"/>
    </row>
    <row r="215" spans="1:5" ht="18">
      <c r="A215" s="14"/>
      <c r="B215" s="7"/>
      <c r="C215" s="8"/>
      <c r="D215" s="8"/>
      <c r="E215" s="15"/>
    </row>
    <row r="216" spans="1:5" ht="18">
      <c r="A216" s="14"/>
      <c r="B216" s="7"/>
      <c r="C216" s="8"/>
      <c r="D216" s="8"/>
      <c r="E216" s="15"/>
    </row>
    <row r="217" spans="1:5" ht="18">
      <c r="A217" s="14"/>
      <c r="B217" s="7"/>
      <c r="C217" s="8"/>
      <c r="D217" s="8"/>
      <c r="E217" s="15"/>
    </row>
    <row r="218" spans="1:5" ht="18">
      <c r="A218" s="14"/>
      <c r="B218" s="7"/>
      <c r="C218" s="8"/>
      <c r="D218" s="8"/>
      <c r="E218" s="15"/>
    </row>
    <row r="219" spans="1:5" ht="18">
      <c r="A219" s="14"/>
      <c r="B219" s="7"/>
      <c r="C219" s="8"/>
      <c r="D219" s="8"/>
      <c r="E219" s="15"/>
    </row>
    <row r="220" spans="1:5" ht="18">
      <c r="A220" s="14"/>
      <c r="B220" s="7"/>
      <c r="C220" s="8"/>
      <c r="D220" s="8"/>
      <c r="E220" s="15"/>
    </row>
    <row r="221" spans="1:5" ht="18">
      <c r="A221" s="14"/>
      <c r="B221" s="7"/>
      <c r="C221" s="8"/>
      <c r="D221" s="8"/>
      <c r="E221" s="15"/>
    </row>
    <row r="222" spans="1:5" ht="18">
      <c r="A222" s="14"/>
      <c r="B222" s="7"/>
      <c r="C222" s="8"/>
      <c r="D222" s="8"/>
      <c r="E222" s="15"/>
    </row>
    <row r="223" spans="1:5" ht="18">
      <c r="A223" s="14"/>
      <c r="B223" s="7"/>
      <c r="C223" s="8"/>
      <c r="D223" s="8"/>
      <c r="E223" s="15"/>
    </row>
    <row r="224" spans="1:5" ht="18">
      <c r="A224" s="14"/>
      <c r="B224" s="7"/>
      <c r="C224" s="8"/>
      <c r="D224" s="8"/>
      <c r="E224" s="15"/>
    </row>
    <row r="225" spans="1:5" ht="18.75" thickBot="1">
      <c r="A225" s="16"/>
      <c r="B225" s="17"/>
      <c r="C225" s="18"/>
      <c r="D225" s="18"/>
      <c r="E225" s="19"/>
    </row>
    <row r="226" spans="1:5" ht="18">
      <c r="A226" s="6"/>
      <c r="B226" s="7"/>
      <c r="C226" s="8"/>
      <c r="D226" s="8"/>
      <c r="E226" s="8"/>
    </row>
    <row r="227" spans="1:5" ht="18.75" thickBot="1">
      <c r="A227" s="69"/>
      <c r="B227" s="17"/>
      <c r="C227" s="18"/>
      <c r="D227" s="18"/>
      <c r="E227" s="18"/>
    </row>
    <row r="228" spans="1:5" ht="54">
      <c r="A228" s="60" t="s">
        <v>2</v>
      </c>
      <c r="B228" s="61" t="s">
        <v>0</v>
      </c>
      <c r="C228" s="61" t="s">
        <v>3</v>
      </c>
      <c r="D228" s="61" t="s">
        <v>1</v>
      </c>
      <c r="E228" s="62" t="s">
        <v>4</v>
      </c>
    </row>
    <row r="229" spans="1:5" ht="18">
      <c r="A229" s="55" t="s">
        <v>16</v>
      </c>
      <c r="B229" s="5">
        <f>AVERAGE(B230:B233)</f>
        <v>3.4114417989417989</v>
      </c>
      <c r="C229" s="5">
        <f>AVERAGE(C230:C233)</f>
        <v>3.1136363636363638</v>
      </c>
      <c r="D229" s="5">
        <f>AVERAGE(D230:D233)</f>
        <v>3.0621774193548386</v>
      </c>
      <c r="E229" s="5">
        <f>AVERAGE(E230:E233)</f>
        <v>3.0921052631578947</v>
      </c>
    </row>
    <row r="230" spans="1:5" ht="18">
      <c r="A230" s="36" t="s">
        <v>94</v>
      </c>
      <c r="B230" s="3">
        <v>3.3055555555555554</v>
      </c>
      <c r="C230" s="4">
        <v>3.6818181818181817</v>
      </c>
      <c r="D230" s="4">
        <v>3.2164516129032261</v>
      </c>
      <c r="E230" s="13">
        <v>3.1578947368421053</v>
      </c>
    </row>
    <row r="231" spans="1:5" ht="18">
      <c r="A231" s="36" t="s">
        <v>98</v>
      </c>
      <c r="B231" s="3">
        <v>3.4285714285714284</v>
      </c>
      <c r="C231" s="4">
        <v>2.3636363636363638</v>
      </c>
      <c r="D231" s="4">
        <v>2.7096774193548385</v>
      </c>
      <c r="E231" s="13">
        <v>2.736842105263158</v>
      </c>
    </row>
    <row r="232" spans="1:5" ht="18">
      <c r="A232" s="36" t="s">
        <v>99</v>
      </c>
      <c r="B232" s="3">
        <v>3.092592592592593</v>
      </c>
      <c r="C232" s="4">
        <v>2.9545454545454546</v>
      </c>
      <c r="D232" s="4">
        <v>2.7419354838709675</v>
      </c>
      <c r="E232" s="13">
        <v>2.9473684210526314</v>
      </c>
    </row>
    <row r="233" spans="1:5" ht="18">
      <c r="A233" s="36" t="s">
        <v>88</v>
      </c>
      <c r="B233" s="3">
        <v>3.8190476190476188</v>
      </c>
      <c r="C233" s="4">
        <v>3.4545454545454546</v>
      </c>
      <c r="D233" s="4">
        <v>3.5806451612903225</v>
      </c>
      <c r="E233" s="13">
        <v>3.5263157894736841</v>
      </c>
    </row>
    <row r="234" spans="1:5" ht="18">
      <c r="A234" s="35"/>
      <c r="B234" s="3"/>
      <c r="C234" s="4"/>
      <c r="D234" s="4"/>
      <c r="E234" s="13"/>
    </row>
    <row r="235" spans="1:5" ht="18">
      <c r="A235" s="41"/>
      <c r="B235" s="42"/>
      <c r="C235" s="43"/>
      <c r="D235" s="43"/>
      <c r="E235" s="44"/>
    </row>
    <row r="236" spans="1:5" ht="18">
      <c r="A236" s="45"/>
      <c r="B236" s="7"/>
      <c r="C236" s="8"/>
      <c r="D236" s="8"/>
      <c r="E236" s="15"/>
    </row>
    <row r="237" spans="1:5" ht="18">
      <c r="A237" s="45"/>
      <c r="B237" s="7"/>
      <c r="C237" s="8"/>
      <c r="D237" s="8"/>
      <c r="E237" s="15"/>
    </row>
    <row r="238" spans="1:5" ht="18">
      <c r="A238" s="45"/>
      <c r="B238" s="7"/>
      <c r="C238" s="8"/>
      <c r="D238" s="8"/>
      <c r="E238" s="15"/>
    </row>
    <row r="239" spans="1:5" ht="18">
      <c r="A239" s="45"/>
      <c r="B239" s="7"/>
      <c r="C239" s="8"/>
      <c r="D239" s="8"/>
      <c r="E239" s="15"/>
    </row>
    <row r="240" spans="1:5" ht="18">
      <c r="A240" s="45"/>
      <c r="B240" s="7"/>
      <c r="C240" s="8"/>
      <c r="D240" s="8"/>
      <c r="E240" s="15"/>
    </row>
    <row r="241" spans="1:5" ht="18">
      <c r="A241" s="45"/>
      <c r="B241" s="7"/>
      <c r="C241" s="8"/>
      <c r="D241" s="8"/>
      <c r="E241" s="15"/>
    </row>
    <row r="242" spans="1:5" ht="18">
      <c r="A242" s="45"/>
      <c r="B242" s="7"/>
      <c r="C242" s="8"/>
      <c r="D242" s="8"/>
      <c r="E242" s="15"/>
    </row>
    <row r="243" spans="1:5" ht="18">
      <c r="A243" s="45"/>
      <c r="B243" s="7"/>
      <c r="C243" s="8"/>
      <c r="D243" s="8"/>
      <c r="E243" s="15"/>
    </row>
    <row r="244" spans="1:5" ht="18">
      <c r="A244" s="45"/>
      <c r="B244" s="7"/>
      <c r="C244" s="8"/>
      <c r="D244" s="8"/>
      <c r="E244" s="15"/>
    </row>
    <row r="245" spans="1:5" ht="18">
      <c r="A245" s="45"/>
      <c r="B245" s="7"/>
      <c r="C245" s="8"/>
      <c r="D245" s="8"/>
      <c r="E245" s="15"/>
    </row>
    <row r="246" spans="1:5" ht="18">
      <c r="A246" s="45"/>
      <c r="B246" s="7"/>
      <c r="C246" s="8"/>
      <c r="D246" s="8"/>
      <c r="E246" s="15"/>
    </row>
    <row r="247" spans="1:5" ht="18">
      <c r="A247" s="45"/>
      <c r="B247" s="7"/>
      <c r="C247" s="8"/>
      <c r="D247" s="8"/>
      <c r="E247" s="15"/>
    </row>
    <row r="248" spans="1:5" ht="18">
      <c r="A248" s="45"/>
      <c r="B248" s="7"/>
      <c r="C248" s="8"/>
      <c r="D248" s="8"/>
      <c r="E248" s="15"/>
    </row>
    <row r="249" spans="1:5" ht="18">
      <c r="A249" s="45"/>
      <c r="B249" s="7"/>
      <c r="C249" s="8"/>
      <c r="D249" s="8"/>
      <c r="E249" s="15"/>
    </row>
    <row r="250" spans="1:5" ht="18">
      <c r="A250" s="45"/>
      <c r="B250" s="7"/>
      <c r="C250" s="8"/>
      <c r="D250" s="8"/>
      <c r="E250" s="15"/>
    </row>
    <row r="251" spans="1:5" ht="18">
      <c r="A251" s="46"/>
      <c r="B251" s="47"/>
      <c r="C251" s="48"/>
      <c r="D251" s="48"/>
      <c r="E251" s="49"/>
    </row>
    <row r="252" spans="1:5" ht="18.75" thickBot="1">
      <c r="A252" s="35"/>
      <c r="B252" s="3"/>
      <c r="C252" s="4"/>
      <c r="D252" s="4"/>
      <c r="E252" s="13"/>
    </row>
    <row r="253" spans="1:5" ht="54">
      <c r="A253" s="60" t="s">
        <v>2</v>
      </c>
      <c r="B253" s="61" t="s">
        <v>0</v>
      </c>
      <c r="C253" s="61" t="s">
        <v>3</v>
      </c>
      <c r="D253" s="61" t="s">
        <v>1</v>
      </c>
      <c r="E253" s="62" t="s">
        <v>4</v>
      </c>
    </row>
    <row r="254" spans="1:5" ht="18">
      <c r="A254" s="55" t="s">
        <v>54</v>
      </c>
      <c r="B254" s="5">
        <f>AVERAGE(B255:B265)</f>
        <v>3.2256204906204911</v>
      </c>
      <c r="C254" s="5">
        <f>AVERAGE(C255:C265)</f>
        <v>2.8293388429752069</v>
      </c>
      <c r="D254" s="5">
        <f>AVERAGE(D255:D265)</f>
        <v>3.1079178885630498</v>
      </c>
      <c r="E254" s="5">
        <f>AVERAGE(E255:E265)</f>
        <v>2.861244019138756</v>
      </c>
    </row>
    <row r="255" spans="1:5" ht="18">
      <c r="A255" s="28" t="s">
        <v>100</v>
      </c>
      <c r="B255" s="3">
        <v>3.333333333333333</v>
      </c>
      <c r="C255" s="4">
        <v>2.8181818181818183</v>
      </c>
      <c r="D255" s="4">
        <v>3.193548387096774</v>
      </c>
      <c r="E255" s="13">
        <v>2.8947368421052633</v>
      </c>
    </row>
    <row r="256" spans="1:5" ht="18">
      <c r="A256" s="27" t="s">
        <v>101</v>
      </c>
      <c r="B256" s="3">
        <v>2.657142857142857</v>
      </c>
      <c r="C256" s="4">
        <v>2.4090909090909092</v>
      </c>
      <c r="D256" s="4">
        <v>2.6451612903225805</v>
      </c>
      <c r="E256" s="13">
        <v>2.1578947368421053</v>
      </c>
    </row>
    <row r="257" spans="1:5" ht="18">
      <c r="A257" s="27" t="s">
        <v>102</v>
      </c>
      <c r="B257" s="3">
        <v>3.4314285714285711</v>
      </c>
      <c r="C257" s="4">
        <v>2.7772727272727273</v>
      </c>
      <c r="D257" s="4">
        <v>3.193548387096774</v>
      </c>
      <c r="E257" s="13">
        <v>3.3105263157894731</v>
      </c>
    </row>
    <row r="258" spans="1:5" ht="18">
      <c r="A258" s="27" t="s">
        <v>103</v>
      </c>
      <c r="B258" s="3">
        <v>3.25</v>
      </c>
      <c r="C258" s="4">
        <v>3.1818181818181817</v>
      </c>
      <c r="D258" s="4">
        <v>3.161290322580645</v>
      </c>
      <c r="E258" s="13">
        <v>3.1578947368421053</v>
      </c>
    </row>
    <row r="259" spans="1:5" ht="18">
      <c r="A259" s="27" t="s">
        <v>104</v>
      </c>
      <c r="B259" s="3">
        <v>3.3888888888888888</v>
      </c>
      <c r="C259" s="4">
        <v>2.5909090909090908</v>
      </c>
      <c r="D259" s="4">
        <v>3.225806451612903</v>
      </c>
      <c r="E259" s="13">
        <v>2.8947368421052633</v>
      </c>
    </row>
    <row r="260" spans="1:5" ht="18">
      <c r="A260" s="27" t="s">
        <v>105</v>
      </c>
      <c r="B260" s="3">
        <v>3.0555555555555554</v>
      </c>
      <c r="C260" s="4">
        <v>3.1818181818181817</v>
      </c>
      <c r="D260" s="4">
        <v>3.4193548387096775</v>
      </c>
      <c r="E260" s="13">
        <v>2.736842105263158</v>
      </c>
    </row>
    <row r="261" spans="1:5" ht="18">
      <c r="A261" s="28" t="s">
        <v>106</v>
      </c>
      <c r="B261" s="3">
        <v>2.8055555555555554</v>
      </c>
      <c r="C261" s="4">
        <v>2.3181818181818183</v>
      </c>
      <c r="D261" s="4">
        <v>2.4838709677419355</v>
      </c>
      <c r="E261" s="13">
        <v>1.8947368421052631</v>
      </c>
    </row>
    <row r="262" spans="1:5" ht="18">
      <c r="A262" s="28" t="s">
        <v>107</v>
      </c>
      <c r="B262" s="3">
        <v>3.5714285714285716</v>
      </c>
      <c r="C262" s="4">
        <v>2.9090909090909092</v>
      </c>
      <c r="D262" s="4">
        <v>3.2903225806451615</v>
      </c>
      <c r="E262" s="13">
        <v>3.2105263157894739</v>
      </c>
    </row>
    <row r="263" spans="1:5" ht="18">
      <c r="A263" s="28" t="s">
        <v>108</v>
      </c>
      <c r="B263" s="3">
        <v>3.5142857142857142</v>
      </c>
      <c r="C263" s="4">
        <v>3.3181818181818183</v>
      </c>
      <c r="D263" s="4">
        <v>3.4838709677419355</v>
      </c>
      <c r="E263" s="13">
        <v>3.1578947368421053</v>
      </c>
    </row>
    <row r="264" spans="1:5" ht="18">
      <c r="A264" s="28" t="s">
        <v>109</v>
      </c>
      <c r="B264" s="3">
        <v>2.9714285714285715</v>
      </c>
      <c r="C264" s="4">
        <v>2.6363636363636362</v>
      </c>
      <c r="D264" s="4">
        <v>2.870967741935484</v>
      </c>
      <c r="E264" s="13">
        <v>2.7894736842105261</v>
      </c>
    </row>
    <row r="265" spans="1:5" ht="18">
      <c r="A265" s="28" t="s">
        <v>110</v>
      </c>
      <c r="B265" s="3">
        <v>3.5027777777777782</v>
      </c>
      <c r="C265" s="4">
        <v>2.9818181818181824</v>
      </c>
      <c r="D265" s="4">
        <v>3.2193548387096769</v>
      </c>
      <c r="E265" s="13">
        <v>3.2684210526315791</v>
      </c>
    </row>
    <row r="266" spans="1:5">
      <c r="A266" s="20"/>
      <c r="B266" s="10"/>
      <c r="C266" s="10"/>
      <c r="D266" s="10"/>
      <c r="E266" s="21"/>
    </row>
    <row r="267" spans="1:5">
      <c r="A267" s="20"/>
      <c r="B267" s="10"/>
      <c r="C267" s="10"/>
      <c r="D267" s="10"/>
      <c r="E267" s="21"/>
    </row>
    <row r="268" spans="1:5">
      <c r="A268" s="20"/>
      <c r="B268" s="10"/>
      <c r="C268" s="10"/>
      <c r="D268" s="10"/>
      <c r="E268" s="21"/>
    </row>
    <row r="269" spans="1:5">
      <c r="A269" s="20"/>
      <c r="B269" s="10"/>
      <c r="C269" s="10"/>
      <c r="D269" s="10"/>
      <c r="E269" s="21"/>
    </row>
    <row r="270" spans="1:5">
      <c r="A270" s="20"/>
      <c r="B270" s="10"/>
      <c r="C270" s="10"/>
      <c r="D270" s="10"/>
      <c r="E270" s="21"/>
    </row>
    <row r="271" spans="1:5">
      <c r="A271" s="20"/>
      <c r="B271" s="10"/>
      <c r="C271" s="10"/>
      <c r="D271" s="10"/>
      <c r="E271" s="21"/>
    </row>
    <row r="272" spans="1:5">
      <c r="A272" s="20"/>
      <c r="B272" s="10"/>
      <c r="C272" s="10"/>
      <c r="D272" s="10"/>
      <c r="E272" s="21"/>
    </row>
    <row r="273" spans="1:5">
      <c r="A273" s="20"/>
      <c r="B273" s="10"/>
      <c r="C273" s="10"/>
      <c r="D273" s="10"/>
      <c r="E273" s="21"/>
    </row>
    <row r="274" spans="1:5">
      <c r="A274" s="20"/>
      <c r="B274" s="10"/>
      <c r="C274" s="10"/>
      <c r="D274" s="10"/>
      <c r="E274" s="21"/>
    </row>
    <row r="275" spans="1:5">
      <c r="A275" s="20"/>
      <c r="B275" s="10"/>
      <c r="C275" s="10"/>
      <c r="D275" s="10"/>
      <c r="E275" s="21"/>
    </row>
    <row r="276" spans="1:5">
      <c r="A276" s="20"/>
      <c r="B276" s="10"/>
      <c r="C276" s="10"/>
      <c r="D276" s="10"/>
      <c r="E276" s="21"/>
    </row>
    <row r="277" spans="1:5">
      <c r="A277" s="20"/>
      <c r="B277" s="10"/>
      <c r="C277" s="10"/>
      <c r="D277" s="10"/>
      <c r="E277" s="21"/>
    </row>
    <row r="278" spans="1:5">
      <c r="A278" s="20"/>
      <c r="B278" s="10"/>
      <c r="C278" s="10"/>
      <c r="D278" s="10"/>
      <c r="E278" s="21"/>
    </row>
    <row r="279" spans="1:5">
      <c r="A279" s="20"/>
      <c r="B279" s="10"/>
      <c r="C279" s="10"/>
      <c r="D279" s="10"/>
      <c r="E279" s="21"/>
    </row>
    <row r="280" spans="1:5">
      <c r="A280" s="20"/>
      <c r="B280" s="10"/>
      <c r="C280" s="10"/>
      <c r="D280" s="10"/>
      <c r="E280" s="21"/>
    </row>
    <row r="281" spans="1:5">
      <c r="A281" s="20"/>
      <c r="B281" s="10"/>
      <c r="C281" s="10"/>
      <c r="D281" s="10"/>
      <c r="E281" s="21"/>
    </row>
    <row r="282" spans="1:5">
      <c r="A282" s="20"/>
      <c r="B282" s="10"/>
      <c r="C282" s="10"/>
      <c r="D282" s="10"/>
      <c r="E282" s="21"/>
    </row>
    <row r="283" spans="1:5">
      <c r="A283" s="20"/>
      <c r="B283" s="10"/>
      <c r="C283" s="10"/>
      <c r="D283" s="10"/>
      <c r="E283" s="21"/>
    </row>
    <row r="284" spans="1:5">
      <c r="A284" s="20"/>
      <c r="B284" s="10"/>
      <c r="C284" s="10"/>
      <c r="D284" s="10"/>
      <c r="E284" s="21"/>
    </row>
    <row r="285" spans="1:5" ht="15.75" thickBot="1">
      <c r="A285" s="29"/>
      <c r="B285" s="30"/>
      <c r="C285" s="30"/>
      <c r="D285" s="30"/>
      <c r="E285" s="26"/>
    </row>
    <row r="286" spans="1:5" ht="15.75" thickBot="1"/>
    <row r="287" spans="1:5" ht="54">
      <c r="A287" s="60" t="s">
        <v>2</v>
      </c>
      <c r="B287" s="61" t="s">
        <v>0</v>
      </c>
      <c r="C287" s="61" t="s">
        <v>3</v>
      </c>
      <c r="D287" s="61" t="s">
        <v>1</v>
      </c>
      <c r="E287" s="62" t="s">
        <v>4</v>
      </c>
    </row>
    <row r="288" spans="1:5" ht="18">
      <c r="A288" s="53" t="s">
        <v>18</v>
      </c>
      <c r="B288" s="5">
        <f>AVERAGE(B289:B292)</f>
        <v>3.1029761904761908</v>
      </c>
      <c r="C288" s="5">
        <f>AVERAGE(C289:C292)</f>
        <v>2.7954545454545454</v>
      </c>
      <c r="D288" s="5">
        <f>AVERAGE(D289:D292)</f>
        <v>3.1370967741935485</v>
      </c>
      <c r="E288" s="5">
        <f>AVERAGE(E289:E292)</f>
        <v>3.0263157894736841</v>
      </c>
    </row>
    <row r="289" spans="1:5" ht="18">
      <c r="A289" s="27" t="s">
        <v>111</v>
      </c>
      <c r="B289" s="3">
        <v>3</v>
      </c>
      <c r="C289" s="4">
        <v>2.4545454545454546</v>
      </c>
      <c r="D289" s="4">
        <v>3.6774193548387095</v>
      </c>
      <c r="E289" s="13">
        <v>3.2105263157894739</v>
      </c>
    </row>
    <row r="290" spans="1:5" ht="18">
      <c r="A290" s="27" t="s">
        <v>112</v>
      </c>
      <c r="B290" s="3">
        <v>3.6388888888888888</v>
      </c>
      <c r="C290" s="4">
        <v>3.1818181818181817</v>
      </c>
      <c r="D290" s="4">
        <v>3.3870967741935485</v>
      </c>
      <c r="E290" s="13">
        <v>3.5263157894736841</v>
      </c>
    </row>
    <row r="291" spans="1:5" ht="18">
      <c r="A291" s="27" t="s">
        <v>113</v>
      </c>
      <c r="B291" s="3">
        <v>2.9444444444444446</v>
      </c>
      <c r="C291" s="4">
        <v>2.8636363636363638</v>
      </c>
      <c r="D291" s="4">
        <v>2.6129032258064515</v>
      </c>
      <c r="E291" s="13">
        <v>3</v>
      </c>
    </row>
    <row r="292" spans="1:5" ht="18">
      <c r="A292" s="27" t="s">
        <v>114</v>
      </c>
      <c r="B292" s="3">
        <v>2.8285714285714287</v>
      </c>
      <c r="C292" s="4">
        <v>2.6818181818181817</v>
      </c>
      <c r="D292" s="4">
        <v>2.870967741935484</v>
      </c>
      <c r="E292" s="13">
        <v>2.3684210526315788</v>
      </c>
    </row>
    <row r="293" spans="1:5">
      <c r="A293" s="20"/>
      <c r="B293" s="10"/>
      <c r="C293" s="10"/>
      <c r="D293" s="10"/>
      <c r="E293" s="21"/>
    </row>
    <row r="294" spans="1:5">
      <c r="A294" s="20"/>
      <c r="B294" s="10"/>
      <c r="C294" s="10"/>
      <c r="D294" s="10"/>
      <c r="E294" s="21"/>
    </row>
    <row r="295" spans="1:5">
      <c r="A295" s="20"/>
      <c r="B295" s="10"/>
      <c r="C295" s="10"/>
      <c r="D295" s="10"/>
      <c r="E295" s="21"/>
    </row>
    <row r="296" spans="1:5">
      <c r="A296" s="20"/>
      <c r="B296" s="10"/>
      <c r="C296" s="10"/>
      <c r="D296" s="10"/>
      <c r="E296" s="21"/>
    </row>
    <row r="297" spans="1:5">
      <c r="A297" s="20"/>
      <c r="B297" s="10"/>
      <c r="C297" s="10"/>
      <c r="D297" s="10"/>
      <c r="E297" s="21"/>
    </row>
    <row r="298" spans="1:5">
      <c r="A298" s="20"/>
      <c r="B298" s="10"/>
      <c r="C298" s="10"/>
      <c r="D298" s="10"/>
      <c r="E298" s="21"/>
    </row>
    <row r="299" spans="1:5">
      <c r="A299" s="20"/>
      <c r="B299" s="10"/>
      <c r="C299" s="10"/>
      <c r="D299" s="10"/>
      <c r="E299" s="21"/>
    </row>
    <row r="300" spans="1:5">
      <c r="A300" s="20"/>
      <c r="B300" s="10"/>
      <c r="C300" s="10"/>
      <c r="D300" s="10"/>
      <c r="E300" s="21"/>
    </row>
    <row r="301" spans="1:5">
      <c r="A301" s="20"/>
      <c r="B301" s="10"/>
      <c r="C301" s="10"/>
      <c r="D301" s="10"/>
      <c r="E301" s="21"/>
    </row>
    <row r="302" spans="1:5">
      <c r="A302" s="20"/>
      <c r="B302" s="10"/>
      <c r="C302" s="10"/>
      <c r="D302" s="10"/>
      <c r="E302" s="21"/>
    </row>
    <row r="303" spans="1:5">
      <c r="A303" s="20"/>
      <c r="B303" s="10"/>
      <c r="C303" s="10"/>
      <c r="D303" s="10"/>
      <c r="E303" s="21"/>
    </row>
    <row r="304" spans="1:5">
      <c r="A304" s="20"/>
      <c r="B304" s="10"/>
      <c r="C304" s="10"/>
      <c r="D304" s="10"/>
      <c r="E304" s="21"/>
    </row>
    <row r="305" spans="1:5">
      <c r="A305" s="20"/>
      <c r="B305" s="10"/>
      <c r="C305" s="10"/>
      <c r="D305" s="10"/>
      <c r="E305" s="21"/>
    </row>
    <row r="306" spans="1:5">
      <c r="A306" s="20"/>
      <c r="B306" s="10"/>
      <c r="C306" s="10"/>
      <c r="D306" s="10"/>
      <c r="E306" s="21"/>
    </row>
    <row r="307" spans="1:5">
      <c r="A307" s="20"/>
      <c r="B307" s="10"/>
      <c r="C307" s="10"/>
      <c r="D307" s="10"/>
      <c r="E307" s="21"/>
    </row>
    <row r="308" spans="1:5">
      <c r="A308" s="20"/>
      <c r="B308" s="10"/>
      <c r="C308" s="10"/>
      <c r="D308" s="10"/>
      <c r="E308" s="21"/>
    </row>
    <row r="309" spans="1:5">
      <c r="A309" s="20"/>
      <c r="B309" s="10"/>
      <c r="C309" s="10"/>
      <c r="D309" s="10"/>
      <c r="E309" s="21"/>
    </row>
    <row r="310" spans="1:5" ht="15.75" thickBot="1">
      <c r="A310" s="29"/>
      <c r="B310" s="30"/>
      <c r="C310" s="30"/>
      <c r="D310" s="30"/>
      <c r="E310" s="26"/>
    </row>
    <row r="311" spans="1:5" ht="15.75" thickBot="1"/>
    <row r="312" spans="1:5" ht="54">
      <c r="A312" s="60" t="s">
        <v>2</v>
      </c>
      <c r="B312" s="61" t="s">
        <v>0</v>
      </c>
      <c r="C312" s="61" t="s">
        <v>3</v>
      </c>
      <c r="D312" s="61" t="s">
        <v>1</v>
      </c>
      <c r="E312" s="62" t="s">
        <v>4</v>
      </c>
    </row>
    <row r="313" spans="1:5" ht="18">
      <c r="A313" s="53" t="s">
        <v>19</v>
      </c>
      <c r="B313" s="5">
        <f>AVERAGE(B314:B317)</f>
        <v>3.0923677248677248</v>
      </c>
      <c r="C313" s="5">
        <f>AVERAGE(C314:C317)</f>
        <v>2.9431818181818183</v>
      </c>
      <c r="D313" s="5">
        <f>AVERAGE(D314:D317)</f>
        <v>3.241935483870968</v>
      </c>
      <c r="E313" s="5">
        <f>AVERAGE(E314:E317)</f>
        <v>3.0486842105263157</v>
      </c>
    </row>
    <row r="314" spans="1:5" ht="18">
      <c r="A314" s="27" t="s">
        <v>115</v>
      </c>
      <c r="B314" s="3">
        <v>2.5277777777777777</v>
      </c>
      <c r="C314" s="4">
        <v>3</v>
      </c>
      <c r="D314" s="4">
        <v>3.2903225806451615</v>
      </c>
      <c r="E314" s="13">
        <v>3.0526315789473686</v>
      </c>
    </row>
    <row r="315" spans="1:5" ht="18">
      <c r="A315" s="27" t="s">
        <v>116</v>
      </c>
      <c r="B315" s="3">
        <v>3.0462962962962958</v>
      </c>
      <c r="C315" s="4">
        <v>2.6818181818181817</v>
      </c>
      <c r="D315" s="4">
        <v>3.2580645161290325</v>
      </c>
      <c r="E315" s="13">
        <v>3.1052631578947367</v>
      </c>
    </row>
    <row r="316" spans="1:5" ht="18">
      <c r="A316" s="27" t="s">
        <v>117</v>
      </c>
      <c r="B316" s="3">
        <v>3.3611111111111112</v>
      </c>
      <c r="C316" s="4">
        <v>3</v>
      </c>
      <c r="D316" s="4">
        <v>3.161290322580645</v>
      </c>
      <c r="E316" s="13">
        <v>2.8947368421052633</v>
      </c>
    </row>
    <row r="317" spans="1:5" ht="18">
      <c r="A317" s="27" t="s">
        <v>76</v>
      </c>
      <c r="B317" s="3">
        <v>3.4342857142857142</v>
      </c>
      <c r="C317" s="4">
        <v>3.0909090909090908</v>
      </c>
      <c r="D317" s="4">
        <v>3.2580645161290325</v>
      </c>
      <c r="E317" s="13">
        <v>3.142105263157895</v>
      </c>
    </row>
    <row r="318" spans="1:5">
      <c r="A318" s="20"/>
      <c r="B318" s="10"/>
      <c r="C318" s="10"/>
      <c r="D318" s="10"/>
      <c r="E318" s="21"/>
    </row>
    <row r="319" spans="1:5">
      <c r="A319" s="20"/>
      <c r="B319" s="10"/>
      <c r="C319" s="10"/>
      <c r="D319" s="10"/>
      <c r="E319" s="21"/>
    </row>
    <row r="320" spans="1:5">
      <c r="A320" s="20"/>
      <c r="B320" s="10"/>
      <c r="C320" s="10"/>
      <c r="D320" s="10"/>
      <c r="E320" s="21"/>
    </row>
    <row r="321" spans="1:5">
      <c r="A321" s="20"/>
      <c r="B321" s="10"/>
      <c r="C321" s="10"/>
      <c r="D321" s="10"/>
      <c r="E321" s="21"/>
    </row>
    <row r="322" spans="1:5">
      <c r="A322" s="20"/>
      <c r="B322" s="10"/>
      <c r="C322" s="10"/>
      <c r="D322" s="10"/>
      <c r="E322" s="21"/>
    </row>
    <row r="323" spans="1:5">
      <c r="A323" s="20"/>
      <c r="B323" s="10"/>
      <c r="C323" s="10"/>
      <c r="D323" s="10"/>
      <c r="E323" s="21"/>
    </row>
    <row r="324" spans="1:5">
      <c r="A324" s="20"/>
      <c r="B324" s="10"/>
      <c r="C324" s="10"/>
      <c r="D324" s="10"/>
      <c r="E324" s="21"/>
    </row>
    <row r="325" spans="1:5">
      <c r="A325" s="20"/>
      <c r="B325" s="10"/>
      <c r="C325" s="10"/>
      <c r="D325" s="10"/>
      <c r="E325" s="21"/>
    </row>
    <row r="326" spans="1:5">
      <c r="A326" s="20"/>
      <c r="B326" s="10"/>
      <c r="C326" s="10"/>
      <c r="D326" s="10"/>
      <c r="E326" s="21"/>
    </row>
    <row r="327" spans="1:5">
      <c r="A327" s="20"/>
      <c r="B327" s="10"/>
      <c r="C327" s="10"/>
      <c r="D327" s="10"/>
      <c r="E327" s="21"/>
    </row>
    <row r="328" spans="1:5">
      <c r="A328" s="20"/>
      <c r="B328" s="10"/>
      <c r="C328" s="10"/>
      <c r="D328" s="10"/>
      <c r="E328" s="21"/>
    </row>
    <row r="329" spans="1:5">
      <c r="A329" s="20"/>
      <c r="B329" s="10"/>
      <c r="C329" s="10"/>
      <c r="D329" s="10"/>
      <c r="E329" s="21"/>
    </row>
    <row r="330" spans="1:5">
      <c r="A330" s="20"/>
      <c r="B330" s="10"/>
      <c r="C330" s="10"/>
      <c r="D330" s="10"/>
      <c r="E330" s="21"/>
    </row>
    <row r="331" spans="1:5">
      <c r="A331" s="20"/>
      <c r="B331" s="10"/>
      <c r="C331" s="10"/>
      <c r="D331" s="10"/>
      <c r="E331" s="21"/>
    </row>
    <row r="332" spans="1:5">
      <c r="A332" s="20"/>
      <c r="B332" s="10"/>
      <c r="C332" s="10"/>
      <c r="D332" s="10"/>
      <c r="E332" s="21"/>
    </row>
    <row r="333" spans="1:5">
      <c r="A333" s="20"/>
      <c r="B333" s="10"/>
      <c r="C333" s="10"/>
      <c r="D333" s="10"/>
      <c r="E333" s="21"/>
    </row>
    <row r="334" spans="1:5">
      <c r="A334" s="20"/>
      <c r="B334" s="10"/>
      <c r="C334" s="10"/>
      <c r="D334" s="10"/>
      <c r="E334" s="21"/>
    </row>
    <row r="335" spans="1:5">
      <c r="A335" s="20"/>
      <c r="B335" s="10"/>
      <c r="C335" s="10"/>
      <c r="D335" s="10"/>
      <c r="E335" s="21"/>
    </row>
    <row r="336" spans="1:5" ht="15.75" thickBot="1">
      <c r="A336" s="29"/>
      <c r="B336" s="30"/>
      <c r="C336" s="30"/>
      <c r="D336" s="30"/>
      <c r="E336" s="26"/>
    </row>
    <row r="337" spans="1:5" ht="15.75" thickBot="1"/>
    <row r="338" spans="1:5" ht="54">
      <c r="A338" s="60" t="s">
        <v>2</v>
      </c>
      <c r="B338" s="61" t="s">
        <v>0</v>
      </c>
      <c r="C338" s="61" t="s">
        <v>3</v>
      </c>
      <c r="D338" s="61" t="s">
        <v>1</v>
      </c>
      <c r="E338" s="62" t="s">
        <v>4</v>
      </c>
    </row>
    <row r="339" spans="1:5" ht="18">
      <c r="A339" s="53" t="s">
        <v>20</v>
      </c>
      <c r="B339" s="5">
        <f>AVERAGE(B340:B348)</f>
        <v>2.6166960611405057</v>
      </c>
      <c r="C339" s="5">
        <f>AVERAGE(C340:C348)</f>
        <v>2.4090909090909092</v>
      </c>
      <c r="D339" s="5">
        <f>AVERAGE(D340:D348)</f>
        <v>2.6523297491039433</v>
      </c>
      <c r="E339" s="5">
        <f>AVERAGE(E340:E348)</f>
        <v>2.4152046783625729</v>
      </c>
    </row>
    <row r="340" spans="1:5" ht="18">
      <c r="A340" s="28" t="s">
        <v>118</v>
      </c>
      <c r="B340" s="3">
        <v>3.2</v>
      </c>
      <c r="C340" s="4">
        <v>2.4545454545454546</v>
      </c>
      <c r="D340" s="4">
        <v>3.032258064516129</v>
      </c>
      <c r="E340" s="13">
        <v>2.736842105263158</v>
      </c>
    </row>
    <row r="341" spans="1:5" ht="18">
      <c r="A341" s="27" t="s">
        <v>119</v>
      </c>
      <c r="B341" s="3">
        <v>2.8796296296296293</v>
      </c>
      <c r="C341" s="4">
        <v>2.6818181818181817</v>
      </c>
      <c r="D341" s="4">
        <v>3.193548387096774</v>
      </c>
      <c r="E341" s="13">
        <v>2.9473684210526314</v>
      </c>
    </row>
    <row r="342" spans="1:5" ht="18">
      <c r="A342" s="27" t="s">
        <v>120</v>
      </c>
      <c r="B342" s="3">
        <v>2.5833333333333335</v>
      </c>
      <c r="C342" s="4">
        <v>2.4545454545454546</v>
      </c>
      <c r="D342" s="4">
        <v>2.4193548387096775</v>
      </c>
      <c r="E342" s="13">
        <v>2.1578947368421053</v>
      </c>
    </row>
    <row r="343" spans="1:5" ht="18">
      <c r="A343" s="27" t="s">
        <v>121</v>
      </c>
      <c r="B343" s="3">
        <v>3.3888888888888888</v>
      </c>
      <c r="C343" s="4">
        <v>3.3636363636363638</v>
      </c>
      <c r="D343" s="4">
        <v>3.096774193548387</v>
      </c>
      <c r="E343" s="13">
        <v>2.6315789473684212</v>
      </c>
    </row>
    <row r="344" spans="1:5" ht="18">
      <c r="A344" s="28" t="s">
        <v>122</v>
      </c>
      <c r="B344" s="3">
        <v>2.75</v>
      </c>
      <c r="C344" s="4">
        <v>3.1818181818181817</v>
      </c>
      <c r="D344" s="4">
        <v>3.2903225806451615</v>
      </c>
      <c r="E344" s="13">
        <v>2.8947368421052633</v>
      </c>
    </row>
    <row r="345" spans="1:5" ht="18">
      <c r="A345" s="27" t="s">
        <v>61</v>
      </c>
      <c r="B345" s="3">
        <v>3.0277777777777777</v>
      </c>
      <c r="C345" s="4">
        <v>2.7727272727272729</v>
      </c>
      <c r="D345" s="4">
        <v>3.129032258064516</v>
      </c>
      <c r="E345" s="13">
        <v>2.8421052631578947</v>
      </c>
    </row>
    <row r="346" spans="1:5" ht="18">
      <c r="A346" s="27" t="s">
        <v>123</v>
      </c>
      <c r="B346" s="50">
        <v>0</v>
      </c>
      <c r="C346" s="50">
        <v>0</v>
      </c>
      <c r="D346" s="50">
        <v>0</v>
      </c>
      <c r="E346" s="51">
        <v>0</v>
      </c>
    </row>
    <row r="347" spans="1:5" ht="18">
      <c r="A347" s="27" t="s">
        <v>124</v>
      </c>
      <c r="B347" s="3">
        <v>2.9428571428571431</v>
      </c>
      <c r="C347" s="4">
        <v>2.4090909090909092</v>
      </c>
      <c r="D347" s="4">
        <v>2.774193548387097</v>
      </c>
      <c r="E347" s="13">
        <v>2.5263157894736841</v>
      </c>
    </row>
    <row r="348" spans="1:5" ht="18">
      <c r="A348" s="27" t="s">
        <v>125</v>
      </c>
      <c r="B348" s="3">
        <v>2.7777777777777777</v>
      </c>
      <c r="C348" s="4">
        <v>2.3636363636363638</v>
      </c>
      <c r="D348" s="4">
        <v>2.935483870967742</v>
      </c>
      <c r="E348" s="13">
        <v>3</v>
      </c>
    </row>
    <row r="349" spans="1:5" ht="18">
      <c r="A349" s="37"/>
      <c r="B349" s="7"/>
      <c r="C349" s="8"/>
      <c r="D349" s="8"/>
      <c r="E349" s="15"/>
    </row>
    <row r="350" spans="1:5">
      <c r="A350" s="20"/>
      <c r="B350" s="10"/>
      <c r="C350" s="10"/>
      <c r="D350" s="10"/>
      <c r="E350" s="21"/>
    </row>
    <row r="351" spans="1:5">
      <c r="A351" s="20"/>
      <c r="B351" s="10"/>
      <c r="C351" s="10"/>
      <c r="D351" s="10"/>
      <c r="E351" s="21"/>
    </row>
    <row r="352" spans="1:5">
      <c r="A352" s="20"/>
      <c r="B352" s="10"/>
      <c r="C352" s="10"/>
      <c r="D352" s="10"/>
      <c r="E352" s="21"/>
    </row>
    <row r="353" spans="1:5">
      <c r="A353" s="20"/>
      <c r="B353" s="10"/>
      <c r="C353" s="10"/>
      <c r="D353" s="10"/>
      <c r="E353" s="21"/>
    </row>
    <row r="354" spans="1:5">
      <c r="A354" s="20"/>
      <c r="B354" s="10"/>
      <c r="C354" s="10"/>
      <c r="D354" s="10"/>
      <c r="E354" s="21"/>
    </row>
    <row r="355" spans="1:5">
      <c r="A355" s="20"/>
      <c r="B355" s="10"/>
      <c r="C355" s="10"/>
      <c r="D355" s="10"/>
      <c r="E355" s="21"/>
    </row>
    <row r="356" spans="1:5">
      <c r="A356" s="20"/>
      <c r="B356" s="10"/>
      <c r="C356" s="10"/>
      <c r="D356" s="10"/>
      <c r="E356" s="21"/>
    </row>
    <row r="357" spans="1:5">
      <c r="A357" s="20"/>
      <c r="B357" s="10"/>
      <c r="C357" s="10"/>
      <c r="D357" s="10"/>
      <c r="E357" s="21"/>
    </row>
    <row r="358" spans="1:5">
      <c r="A358" s="20"/>
      <c r="B358" s="10"/>
      <c r="C358" s="10"/>
      <c r="D358" s="10"/>
      <c r="E358" s="21"/>
    </row>
    <row r="359" spans="1:5">
      <c r="A359" s="20"/>
      <c r="B359" s="10"/>
      <c r="C359" s="10"/>
      <c r="D359" s="10"/>
      <c r="E359" s="21"/>
    </row>
    <row r="360" spans="1:5">
      <c r="A360" s="20"/>
      <c r="B360" s="10"/>
      <c r="C360" s="10"/>
      <c r="D360" s="10"/>
      <c r="E360" s="21"/>
    </row>
    <row r="361" spans="1:5">
      <c r="A361" s="20"/>
      <c r="B361" s="10"/>
      <c r="C361" s="10"/>
      <c r="D361" s="10"/>
      <c r="E361" s="21"/>
    </row>
    <row r="362" spans="1:5">
      <c r="A362" s="20"/>
      <c r="B362" s="10"/>
      <c r="C362" s="10"/>
      <c r="D362" s="10"/>
      <c r="E362" s="21"/>
    </row>
    <row r="363" spans="1:5">
      <c r="A363" s="20"/>
      <c r="B363" s="10"/>
      <c r="C363" s="10"/>
      <c r="D363" s="10"/>
      <c r="E363" s="21"/>
    </row>
    <row r="364" spans="1:5">
      <c r="A364" s="20"/>
      <c r="B364" s="10"/>
      <c r="C364" s="10"/>
      <c r="D364" s="10"/>
      <c r="E364" s="21"/>
    </row>
    <row r="365" spans="1:5">
      <c r="A365" s="20"/>
      <c r="B365" s="10"/>
      <c r="C365" s="10"/>
      <c r="D365" s="10"/>
      <c r="E365" s="21"/>
    </row>
    <row r="366" spans="1:5">
      <c r="A366" s="20"/>
      <c r="B366" s="10"/>
      <c r="C366" s="10"/>
      <c r="D366" s="10"/>
      <c r="E366" s="21"/>
    </row>
    <row r="367" spans="1:5">
      <c r="A367" s="20"/>
      <c r="B367" s="10"/>
      <c r="C367" s="10"/>
      <c r="D367" s="10"/>
      <c r="E367" s="21"/>
    </row>
    <row r="368" spans="1:5" ht="15.75" thickBot="1">
      <c r="A368" s="29"/>
      <c r="B368" s="30"/>
      <c r="C368" s="30"/>
      <c r="D368" s="30"/>
      <c r="E368" s="26"/>
    </row>
    <row r="370" spans="1:5" ht="15.75" thickBot="1"/>
    <row r="371" spans="1:5" ht="54">
      <c r="A371" s="60" t="s">
        <v>2</v>
      </c>
      <c r="B371" s="61" t="s">
        <v>0</v>
      </c>
      <c r="C371" s="61" t="s">
        <v>3</v>
      </c>
      <c r="D371" s="61" t="s">
        <v>1</v>
      </c>
      <c r="E371" s="62" t="s">
        <v>4</v>
      </c>
    </row>
    <row r="372" spans="1:5" ht="18">
      <c r="A372" s="54" t="s">
        <v>21</v>
      </c>
      <c r="B372" s="5">
        <f>AVERAGE(B373:B375)</f>
        <v>2.2380952380952381</v>
      </c>
      <c r="C372" s="5">
        <f>AVERAGE(C373:C375)</f>
        <v>2.0151515151515151</v>
      </c>
      <c r="D372" s="5">
        <f t="shared" ref="D372" si="8">AVERAGE(D373:D375)</f>
        <v>2.3010752688172045</v>
      </c>
      <c r="E372" s="5">
        <f>AVERAGE(E373:E375)</f>
        <v>1.5964912280701755</v>
      </c>
    </row>
    <row r="373" spans="1:5" ht="18">
      <c r="A373" s="27" t="s">
        <v>126</v>
      </c>
      <c r="B373" s="3">
        <v>2.9428571428571431</v>
      </c>
      <c r="C373" s="4">
        <v>2.8636363636363638</v>
      </c>
      <c r="D373" s="4">
        <v>3.4516129032258065</v>
      </c>
      <c r="E373" s="13">
        <v>2.1578947368421053</v>
      </c>
    </row>
    <row r="374" spans="1:5" ht="18">
      <c r="A374" s="27" t="s">
        <v>127</v>
      </c>
      <c r="B374" s="3">
        <v>3.7714285714285714</v>
      </c>
      <c r="C374" s="4">
        <v>3.1818181818181817</v>
      </c>
      <c r="D374" s="4">
        <v>3.4516129032258065</v>
      </c>
      <c r="E374" s="13">
        <v>2.6315789473684212</v>
      </c>
    </row>
    <row r="375" spans="1:5" ht="18">
      <c r="A375" s="27" t="s">
        <v>128</v>
      </c>
      <c r="B375" s="50">
        <v>0</v>
      </c>
      <c r="C375" s="50">
        <v>0</v>
      </c>
      <c r="D375" s="50">
        <v>0</v>
      </c>
      <c r="E375" s="51">
        <v>0</v>
      </c>
    </row>
    <row r="376" spans="1:5">
      <c r="A376" s="20"/>
      <c r="B376" s="10"/>
      <c r="C376" s="10"/>
      <c r="D376" s="10"/>
      <c r="E376" s="21"/>
    </row>
    <row r="377" spans="1:5">
      <c r="A377" s="20"/>
      <c r="B377" s="10"/>
      <c r="C377" s="10"/>
      <c r="D377" s="10"/>
      <c r="E377" s="21"/>
    </row>
    <row r="378" spans="1:5">
      <c r="A378" s="20"/>
      <c r="B378" s="10"/>
      <c r="C378" s="10"/>
      <c r="D378" s="10"/>
      <c r="E378" s="21"/>
    </row>
    <row r="379" spans="1:5">
      <c r="A379" s="20"/>
      <c r="B379" s="10"/>
      <c r="C379" s="10"/>
      <c r="D379" s="10"/>
      <c r="E379" s="21"/>
    </row>
    <row r="380" spans="1:5">
      <c r="A380" s="20"/>
      <c r="B380" s="10"/>
      <c r="C380" s="10"/>
      <c r="D380" s="10"/>
      <c r="E380" s="21"/>
    </row>
    <row r="381" spans="1:5">
      <c r="A381" s="20"/>
      <c r="B381" s="10"/>
      <c r="C381" s="10"/>
      <c r="D381" s="10"/>
      <c r="E381" s="21"/>
    </row>
    <row r="382" spans="1:5">
      <c r="A382" s="20"/>
      <c r="B382" s="10"/>
      <c r="C382" s="10"/>
      <c r="D382" s="10"/>
      <c r="E382" s="21"/>
    </row>
    <row r="383" spans="1:5">
      <c r="A383" s="20"/>
      <c r="B383" s="10"/>
      <c r="C383" s="10"/>
      <c r="D383" s="10"/>
      <c r="E383" s="21"/>
    </row>
    <row r="384" spans="1:5">
      <c r="A384" s="20"/>
      <c r="B384" s="10"/>
      <c r="C384" s="10"/>
      <c r="D384" s="10"/>
      <c r="E384" s="21"/>
    </row>
    <row r="385" spans="1:5">
      <c r="A385" s="20"/>
      <c r="B385" s="10"/>
      <c r="C385" s="10"/>
      <c r="D385" s="10"/>
      <c r="E385" s="21"/>
    </row>
    <row r="386" spans="1:5">
      <c r="A386" s="20"/>
      <c r="B386" s="10"/>
      <c r="C386" s="10"/>
      <c r="D386" s="10"/>
      <c r="E386" s="21"/>
    </row>
    <row r="387" spans="1:5">
      <c r="A387" s="20"/>
      <c r="B387" s="10"/>
      <c r="C387" s="10"/>
      <c r="D387" s="10"/>
      <c r="E387" s="21"/>
    </row>
    <row r="388" spans="1:5">
      <c r="A388" s="20"/>
      <c r="B388" s="10"/>
      <c r="C388" s="10"/>
      <c r="D388" s="10"/>
      <c r="E388" s="21"/>
    </row>
    <row r="389" spans="1:5">
      <c r="A389" s="20"/>
      <c r="B389" s="10"/>
      <c r="C389" s="10"/>
      <c r="D389" s="10"/>
      <c r="E389" s="21"/>
    </row>
    <row r="390" spans="1:5">
      <c r="A390" s="20"/>
      <c r="B390" s="10"/>
      <c r="C390" s="10"/>
      <c r="D390" s="10"/>
      <c r="E390" s="21"/>
    </row>
    <row r="391" spans="1:5">
      <c r="A391" s="20"/>
      <c r="B391" s="10"/>
      <c r="C391" s="10"/>
      <c r="D391" s="10"/>
      <c r="E391" s="21"/>
    </row>
    <row r="392" spans="1:5">
      <c r="A392" s="20"/>
      <c r="B392" s="10"/>
      <c r="C392" s="10"/>
      <c r="D392" s="10"/>
      <c r="E392" s="21"/>
    </row>
    <row r="393" spans="1:5">
      <c r="A393" s="20"/>
      <c r="B393" s="10"/>
      <c r="C393" s="10"/>
      <c r="D393" s="10"/>
      <c r="E393" s="21"/>
    </row>
    <row r="394" spans="1:5">
      <c r="A394" s="20"/>
      <c r="B394" s="10"/>
      <c r="C394" s="10"/>
      <c r="D394" s="10"/>
      <c r="E394" s="21"/>
    </row>
    <row r="395" spans="1:5">
      <c r="A395" s="20"/>
      <c r="B395" s="10"/>
      <c r="C395" s="10"/>
      <c r="D395" s="10"/>
      <c r="E395" s="21"/>
    </row>
    <row r="396" spans="1:5" ht="15.75" thickBot="1">
      <c r="A396" s="29"/>
      <c r="B396" s="30"/>
      <c r="C396" s="30"/>
      <c r="D396" s="30"/>
      <c r="E396" s="26"/>
    </row>
    <row r="397" spans="1:5" ht="15.75" thickBot="1"/>
    <row r="398" spans="1:5" ht="54">
      <c r="A398" s="60" t="s">
        <v>2</v>
      </c>
      <c r="B398" s="61" t="s">
        <v>0</v>
      </c>
      <c r="C398" s="61" t="s">
        <v>3</v>
      </c>
      <c r="D398" s="61" t="s">
        <v>1</v>
      </c>
      <c r="E398" s="62" t="s">
        <v>4</v>
      </c>
    </row>
    <row r="399" spans="1:5" ht="18">
      <c r="A399" s="40" t="s">
        <v>22</v>
      </c>
      <c r="B399" s="5">
        <f>AVERAGE(B400:B403)</f>
        <v>3.140079365079365</v>
      </c>
      <c r="C399" s="5">
        <f t="shared" ref="C399" si="9">AVERAGE(C400:C403)</f>
        <v>2.7840909090909087</v>
      </c>
      <c r="D399" s="5">
        <f>AVERAGE(D400:D403)</f>
        <v>2.943548387096774</v>
      </c>
      <c r="E399" s="5">
        <f>AVERAGE(E400:E403)</f>
        <v>2.5131578947368425</v>
      </c>
    </row>
    <row r="400" spans="1:5" ht="18">
      <c r="A400" s="27" t="s">
        <v>129</v>
      </c>
      <c r="B400" s="3">
        <v>3.0277777777777777</v>
      </c>
      <c r="C400" s="4">
        <v>2.7272727272727271</v>
      </c>
      <c r="D400" s="4">
        <v>2.935483870967742</v>
      </c>
      <c r="E400" s="13">
        <v>2.1052631578947367</v>
      </c>
    </row>
    <row r="401" spans="1:5" ht="18">
      <c r="A401" s="27" t="s">
        <v>130</v>
      </c>
      <c r="B401" s="3">
        <v>2.7777777777777777</v>
      </c>
      <c r="C401" s="4">
        <v>2.1818181818181817</v>
      </c>
      <c r="D401" s="4">
        <v>2.6451612903225805</v>
      </c>
      <c r="E401" s="13">
        <v>2.2105263157894739</v>
      </c>
    </row>
    <row r="402" spans="1:5" ht="18">
      <c r="A402" s="27" t="s">
        <v>131</v>
      </c>
      <c r="B402" s="3">
        <v>3.5833333333333335</v>
      </c>
      <c r="C402" s="4">
        <v>3.2272727272727271</v>
      </c>
      <c r="D402" s="4">
        <v>3.161290322580645</v>
      </c>
      <c r="E402" s="13">
        <v>3.2105263157894739</v>
      </c>
    </row>
    <row r="403" spans="1:5" ht="18">
      <c r="A403" s="27" t="s">
        <v>132</v>
      </c>
      <c r="B403" s="3">
        <v>3.1714285714285713</v>
      </c>
      <c r="C403" s="4">
        <v>3</v>
      </c>
      <c r="D403" s="4">
        <v>3.032258064516129</v>
      </c>
      <c r="E403" s="13">
        <v>2.5263157894736841</v>
      </c>
    </row>
    <row r="404" spans="1:5">
      <c r="A404" s="20"/>
      <c r="B404" s="10"/>
      <c r="C404" s="10"/>
      <c r="D404" s="10"/>
      <c r="E404" s="21"/>
    </row>
    <row r="405" spans="1:5">
      <c r="A405" s="20"/>
      <c r="B405" s="10"/>
      <c r="C405" s="10"/>
      <c r="D405" s="10"/>
      <c r="E405" s="21"/>
    </row>
    <row r="406" spans="1:5">
      <c r="A406" s="20"/>
      <c r="B406" s="10"/>
      <c r="C406" s="10"/>
      <c r="D406" s="10"/>
      <c r="E406" s="21"/>
    </row>
    <row r="407" spans="1:5">
      <c r="A407" s="20"/>
      <c r="B407" s="10"/>
      <c r="C407" s="10"/>
      <c r="D407" s="10"/>
      <c r="E407" s="21"/>
    </row>
    <row r="408" spans="1:5">
      <c r="A408" s="20"/>
      <c r="B408" s="10"/>
      <c r="C408" s="10"/>
      <c r="D408" s="10"/>
      <c r="E408" s="21"/>
    </row>
    <row r="409" spans="1:5">
      <c r="A409" s="20"/>
      <c r="B409" s="10"/>
      <c r="C409" s="10"/>
      <c r="D409" s="10"/>
      <c r="E409" s="21"/>
    </row>
    <row r="410" spans="1:5">
      <c r="A410" s="20"/>
      <c r="B410" s="10"/>
      <c r="C410" s="10"/>
      <c r="D410" s="10"/>
      <c r="E410" s="21"/>
    </row>
    <row r="411" spans="1:5">
      <c r="A411" s="20"/>
      <c r="B411" s="10"/>
      <c r="C411" s="10"/>
      <c r="D411" s="10"/>
      <c r="E411" s="21"/>
    </row>
    <row r="412" spans="1:5">
      <c r="A412" s="20"/>
      <c r="B412" s="10"/>
      <c r="C412" s="10"/>
      <c r="D412" s="10"/>
      <c r="E412" s="21"/>
    </row>
    <row r="413" spans="1:5">
      <c r="A413" s="20"/>
      <c r="B413" s="10"/>
      <c r="C413" s="10"/>
      <c r="D413" s="10"/>
      <c r="E413" s="21"/>
    </row>
    <row r="414" spans="1:5">
      <c r="A414" s="20"/>
      <c r="B414" s="10"/>
      <c r="C414" s="10"/>
      <c r="D414" s="10"/>
      <c r="E414" s="21"/>
    </row>
    <row r="415" spans="1:5">
      <c r="A415" s="20"/>
      <c r="B415" s="10"/>
      <c r="C415" s="10"/>
      <c r="D415" s="10"/>
      <c r="E415" s="21"/>
    </row>
    <row r="416" spans="1:5">
      <c r="A416" s="20"/>
      <c r="B416" s="10"/>
      <c r="C416" s="10"/>
      <c r="D416" s="10"/>
      <c r="E416" s="21"/>
    </row>
    <row r="417" spans="1:5">
      <c r="A417" s="20"/>
      <c r="B417" s="10"/>
      <c r="C417" s="10"/>
      <c r="D417" s="10"/>
      <c r="E417" s="21"/>
    </row>
    <row r="418" spans="1:5">
      <c r="A418" s="20"/>
      <c r="B418" s="10"/>
      <c r="C418" s="10"/>
      <c r="D418" s="10"/>
      <c r="E418" s="21"/>
    </row>
    <row r="419" spans="1:5">
      <c r="A419" s="20"/>
      <c r="B419" s="10"/>
      <c r="C419" s="10"/>
      <c r="D419" s="10"/>
      <c r="E419" s="21"/>
    </row>
    <row r="420" spans="1:5">
      <c r="A420" s="20"/>
      <c r="B420" s="10"/>
      <c r="C420" s="10"/>
      <c r="D420" s="10"/>
      <c r="E420" s="21"/>
    </row>
    <row r="421" spans="1:5">
      <c r="A421" s="20"/>
      <c r="B421" s="10"/>
      <c r="C421" s="10"/>
      <c r="D421" s="10"/>
      <c r="E421" s="21"/>
    </row>
    <row r="422" spans="1:5">
      <c r="A422" s="20"/>
      <c r="B422" s="10"/>
      <c r="C422" s="10"/>
      <c r="D422" s="10"/>
      <c r="E422" s="21"/>
    </row>
    <row r="423" spans="1:5">
      <c r="A423" s="20"/>
      <c r="B423" s="10"/>
      <c r="C423" s="10"/>
      <c r="D423" s="10"/>
      <c r="E423" s="21"/>
    </row>
    <row r="424" spans="1:5">
      <c r="A424" s="20"/>
      <c r="B424" s="10"/>
      <c r="C424" s="10"/>
      <c r="D424" s="10"/>
      <c r="E424" s="21"/>
    </row>
    <row r="425" spans="1:5" ht="15.75" thickBot="1">
      <c r="A425" s="29"/>
      <c r="B425" s="30"/>
      <c r="C425" s="30"/>
      <c r="D425" s="30"/>
      <c r="E425" s="26"/>
    </row>
    <row r="427" spans="1:5" ht="15.75" thickBot="1"/>
    <row r="428" spans="1:5" ht="54">
      <c r="A428" s="60" t="s">
        <v>2</v>
      </c>
      <c r="B428" s="61" t="s">
        <v>0</v>
      </c>
      <c r="C428" s="61" t="s">
        <v>3</v>
      </c>
      <c r="D428" s="61" t="s">
        <v>1</v>
      </c>
      <c r="E428" s="62" t="s">
        <v>4</v>
      </c>
    </row>
    <row r="429" spans="1:5" ht="18">
      <c r="A429" s="53" t="s">
        <v>23</v>
      </c>
      <c r="B429" s="5">
        <f>AVERAGE(B430:B437)</f>
        <v>3.3081349206349211</v>
      </c>
      <c r="C429" s="5">
        <f>AVERAGE(C430:C437)</f>
        <v>2.9431818181818179</v>
      </c>
      <c r="D429" s="5">
        <f>AVERAGE(D430:D437)</f>
        <v>3.1693548387096775</v>
      </c>
      <c r="E429" s="5">
        <f>AVERAGE(E430:E437)</f>
        <v>3.0526315789473686</v>
      </c>
    </row>
    <row r="430" spans="1:5" ht="18">
      <c r="A430" s="27" t="s">
        <v>133</v>
      </c>
      <c r="B430" s="3">
        <v>3.4166666666666665</v>
      </c>
      <c r="C430" s="4">
        <v>3</v>
      </c>
      <c r="D430" s="4">
        <v>3.3225806451612905</v>
      </c>
      <c r="E430" s="13">
        <v>3.2105263157894739</v>
      </c>
    </row>
    <row r="431" spans="1:5" ht="18">
      <c r="A431" s="27" t="s">
        <v>134</v>
      </c>
      <c r="B431" s="3">
        <v>3.4166666666666665</v>
      </c>
      <c r="C431" s="4">
        <v>3</v>
      </c>
      <c r="D431" s="4">
        <v>3.3225806451612905</v>
      </c>
      <c r="E431" s="13">
        <v>3.2105263157894739</v>
      </c>
    </row>
    <row r="432" spans="1:5" ht="18">
      <c r="A432" s="27" t="s">
        <v>117</v>
      </c>
      <c r="B432" s="3">
        <v>3.3714285714285714</v>
      </c>
      <c r="C432" s="4">
        <v>3.2272727272727271</v>
      </c>
      <c r="D432" s="4">
        <v>3.6129032258064515</v>
      </c>
      <c r="E432" s="13">
        <v>3.1578947368421053</v>
      </c>
    </row>
    <row r="433" spans="1:5" ht="18">
      <c r="A433" s="28" t="s">
        <v>135</v>
      </c>
      <c r="B433" s="3">
        <v>2.3714285714285714</v>
      </c>
      <c r="C433" s="4">
        <v>2.8181818181818183</v>
      </c>
      <c r="D433" s="4">
        <v>2.225806451612903</v>
      </c>
      <c r="E433" s="13">
        <v>2.1052631578947367</v>
      </c>
    </row>
    <row r="434" spans="1:5" ht="18">
      <c r="A434" s="27" t="s">
        <v>136</v>
      </c>
      <c r="B434" s="3">
        <v>3</v>
      </c>
      <c r="C434" s="4">
        <v>2.3181818181818183</v>
      </c>
      <c r="D434" s="4">
        <v>2.5806451612903225</v>
      </c>
      <c r="E434" s="13">
        <v>2.6842105263157894</v>
      </c>
    </row>
    <row r="435" spans="1:5" ht="18">
      <c r="A435" s="27" t="s">
        <v>137</v>
      </c>
      <c r="B435" s="3">
        <v>3.3888888888888888</v>
      </c>
      <c r="C435" s="4">
        <v>2.8181818181818183</v>
      </c>
      <c r="D435" s="4">
        <v>3.096774193548387</v>
      </c>
      <c r="E435" s="13">
        <v>3.0526315789473686</v>
      </c>
    </row>
    <row r="436" spans="1:5" ht="18">
      <c r="A436" s="27" t="s">
        <v>138</v>
      </c>
      <c r="B436" s="3">
        <v>3.6944444444444446</v>
      </c>
      <c r="C436" s="4">
        <v>3.0909090909090908</v>
      </c>
      <c r="D436" s="4">
        <v>3.838709677419355</v>
      </c>
      <c r="E436" s="13">
        <v>3.8421052631578947</v>
      </c>
    </row>
    <row r="437" spans="1:5" ht="18">
      <c r="A437" s="27" t="s">
        <v>139</v>
      </c>
      <c r="B437" s="3">
        <v>3.8055555555555554</v>
      </c>
      <c r="C437" s="4">
        <v>3.2727272727272729</v>
      </c>
      <c r="D437" s="4">
        <v>3.3548387096774195</v>
      </c>
      <c r="E437" s="13">
        <v>3.1578947368421053</v>
      </c>
    </row>
    <row r="438" spans="1:5" ht="18">
      <c r="A438" s="37"/>
      <c r="B438" s="7"/>
      <c r="C438" s="8"/>
      <c r="D438" s="8"/>
      <c r="E438" s="15"/>
    </row>
    <row r="439" spans="1:5">
      <c r="A439" s="20"/>
      <c r="B439" s="10"/>
      <c r="C439" s="10"/>
      <c r="D439" s="10"/>
      <c r="E439" s="21"/>
    </row>
    <row r="440" spans="1:5">
      <c r="A440" s="20"/>
      <c r="B440" s="10"/>
      <c r="C440" s="10"/>
      <c r="D440" s="10"/>
      <c r="E440" s="21"/>
    </row>
    <row r="441" spans="1:5">
      <c r="A441" s="20"/>
      <c r="B441" s="10"/>
      <c r="C441" s="10"/>
      <c r="D441" s="10"/>
      <c r="E441" s="21"/>
    </row>
    <row r="442" spans="1:5">
      <c r="A442" s="20"/>
      <c r="B442" s="10"/>
      <c r="C442" s="10"/>
      <c r="D442" s="10"/>
      <c r="E442" s="21"/>
    </row>
    <row r="443" spans="1:5">
      <c r="A443" s="20"/>
      <c r="B443" s="10"/>
      <c r="C443" s="10"/>
      <c r="D443" s="10"/>
      <c r="E443" s="21"/>
    </row>
    <row r="444" spans="1:5">
      <c r="A444" s="20"/>
      <c r="B444" s="10"/>
      <c r="C444" s="10"/>
      <c r="D444" s="10"/>
      <c r="E444" s="21"/>
    </row>
    <row r="445" spans="1:5">
      <c r="A445" s="20"/>
      <c r="B445" s="10"/>
      <c r="C445" s="10"/>
      <c r="D445" s="10"/>
      <c r="E445" s="21"/>
    </row>
    <row r="446" spans="1:5">
      <c r="A446" s="20"/>
      <c r="B446" s="10"/>
      <c r="C446" s="10"/>
      <c r="D446" s="10"/>
      <c r="E446" s="21"/>
    </row>
    <row r="447" spans="1:5">
      <c r="A447" s="20"/>
      <c r="B447" s="10"/>
      <c r="C447" s="10"/>
      <c r="D447" s="10"/>
      <c r="E447" s="21"/>
    </row>
    <row r="448" spans="1:5">
      <c r="A448" s="20"/>
      <c r="B448" s="10"/>
      <c r="C448" s="10"/>
      <c r="D448" s="10"/>
      <c r="E448" s="21"/>
    </row>
    <row r="449" spans="1:5">
      <c r="A449" s="20"/>
      <c r="B449" s="10"/>
      <c r="C449" s="10"/>
      <c r="D449" s="10"/>
      <c r="E449" s="21"/>
    </row>
    <row r="450" spans="1:5">
      <c r="A450" s="20"/>
      <c r="B450" s="10"/>
      <c r="C450" s="10"/>
      <c r="D450" s="10"/>
      <c r="E450" s="21"/>
    </row>
    <row r="451" spans="1:5">
      <c r="A451" s="20"/>
      <c r="B451" s="10"/>
      <c r="C451" s="10"/>
      <c r="D451" s="10"/>
      <c r="E451" s="21"/>
    </row>
    <row r="452" spans="1:5">
      <c r="A452" s="20"/>
      <c r="B452" s="10"/>
      <c r="C452" s="10"/>
      <c r="D452" s="10"/>
      <c r="E452" s="21"/>
    </row>
    <row r="453" spans="1:5">
      <c r="A453" s="20"/>
      <c r="B453" s="10"/>
      <c r="C453" s="10"/>
      <c r="D453" s="10"/>
      <c r="E453" s="21"/>
    </row>
    <row r="454" spans="1:5">
      <c r="A454" s="20"/>
      <c r="B454" s="10"/>
      <c r="C454" s="10"/>
      <c r="D454" s="10"/>
      <c r="E454" s="21"/>
    </row>
    <row r="455" spans="1:5">
      <c r="A455" s="20"/>
      <c r="B455" s="10"/>
      <c r="C455" s="10"/>
      <c r="D455" s="10"/>
      <c r="E455" s="21"/>
    </row>
    <row r="456" spans="1:5">
      <c r="A456" s="20"/>
      <c r="B456" s="10"/>
      <c r="C456" s="10"/>
      <c r="D456" s="10"/>
      <c r="E456" s="21"/>
    </row>
    <row r="457" spans="1:5">
      <c r="A457" s="20"/>
      <c r="B457" s="10"/>
      <c r="C457" s="10"/>
      <c r="D457" s="10"/>
      <c r="E457" s="21"/>
    </row>
    <row r="458" spans="1:5" ht="15.75" thickBot="1">
      <c r="A458" s="29"/>
      <c r="B458" s="30"/>
      <c r="C458" s="30"/>
      <c r="D458" s="30"/>
      <c r="E458" s="26"/>
    </row>
    <row r="460" spans="1:5" ht="15.75" thickBot="1"/>
    <row r="461" spans="1:5" ht="54">
      <c r="A461" s="60" t="s">
        <v>2</v>
      </c>
      <c r="B461" s="61" t="s">
        <v>0</v>
      </c>
      <c r="C461" s="61" t="s">
        <v>3</v>
      </c>
      <c r="D461" s="61" t="s">
        <v>1</v>
      </c>
      <c r="E461" s="62" t="s">
        <v>4</v>
      </c>
    </row>
    <row r="462" spans="1:5" ht="18">
      <c r="A462" s="53" t="s">
        <v>24</v>
      </c>
      <c r="B462" s="5">
        <f>AVERAGE(B463:B469)</f>
        <v>3.201912320483749</v>
      </c>
      <c r="C462" s="5">
        <f t="shared" ref="C462:E462" si="10">AVERAGE(C463:C469)</f>
        <v>2.7006493506493503</v>
      </c>
      <c r="D462" s="5">
        <f t="shared" si="10"/>
        <v>3.1055299539170504</v>
      </c>
      <c r="E462" s="5">
        <f t="shared" si="10"/>
        <v>2.8007518796992481</v>
      </c>
    </row>
    <row r="463" spans="1:5" ht="18">
      <c r="A463" s="27" t="s">
        <v>140</v>
      </c>
      <c r="B463" s="3">
        <v>3.6388888888888888</v>
      </c>
      <c r="C463" s="4">
        <v>2.9545454545454546</v>
      </c>
      <c r="D463" s="4">
        <v>3.6774193548387095</v>
      </c>
      <c r="E463" s="13">
        <v>3.5789473684210527</v>
      </c>
    </row>
    <row r="464" spans="1:5" ht="18">
      <c r="A464" s="28" t="s">
        <v>141</v>
      </c>
      <c r="B464" s="3">
        <v>3.2857142857142856</v>
      </c>
      <c r="C464" s="4">
        <v>2.7272727272727271</v>
      </c>
      <c r="D464" s="4">
        <v>3.096774193548387</v>
      </c>
      <c r="E464" s="13">
        <v>2.8947368421052633</v>
      </c>
    </row>
    <row r="465" spans="1:5" ht="18">
      <c r="A465" s="27" t="s">
        <v>142</v>
      </c>
      <c r="B465" s="3">
        <v>3.1333333333333329</v>
      </c>
      <c r="C465" s="4">
        <v>2.4090909090909092</v>
      </c>
      <c r="D465" s="4">
        <v>3.032258064516129</v>
      </c>
      <c r="E465" s="13">
        <v>2.263157894736842</v>
      </c>
    </row>
    <row r="466" spans="1:5" ht="18">
      <c r="A466" s="27" t="s">
        <v>143</v>
      </c>
      <c r="B466" s="3">
        <v>3.2914285714285709</v>
      </c>
      <c r="C466" s="4">
        <v>2.8590909090909093</v>
      </c>
      <c r="D466" s="4">
        <v>3.0935483870967744</v>
      </c>
      <c r="E466" s="13">
        <v>3.1315789473684212</v>
      </c>
    </row>
    <row r="467" spans="1:5" ht="18">
      <c r="A467" s="27" t="s">
        <v>144</v>
      </c>
      <c r="B467" s="3">
        <v>3.2777777777777777</v>
      </c>
      <c r="C467" s="4">
        <v>2.6818181818181817</v>
      </c>
      <c r="D467" s="4">
        <v>3.5161290322580645</v>
      </c>
      <c r="E467" s="13">
        <v>2.7894736842105261</v>
      </c>
    </row>
    <row r="468" spans="1:5" ht="18">
      <c r="A468" s="27" t="s">
        <v>145</v>
      </c>
      <c r="B468" s="3">
        <v>2.9714285714285715</v>
      </c>
      <c r="C468" s="4">
        <v>2.5454545454545454</v>
      </c>
      <c r="D468" s="4">
        <v>2.7419354838709675</v>
      </c>
      <c r="E468" s="13">
        <v>2.5789473684210527</v>
      </c>
    </row>
    <row r="469" spans="1:5" ht="18">
      <c r="A469" s="27" t="s">
        <v>146</v>
      </c>
      <c r="B469" s="3">
        <v>2.8148148148148149</v>
      </c>
      <c r="C469" s="4">
        <v>2.7272727272727271</v>
      </c>
      <c r="D469" s="4">
        <v>2.5806451612903225</v>
      </c>
      <c r="E469" s="13">
        <v>2.3684210526315788</v>
      </c>
    </row>
    <row r="470" spans="1:5">
      <c r="A470" s="20"/>
      <c r="B470" s="10"/>
      <c r="C470" s="10"/>
      <c r="D470" s="10"/>
      <c r="E470" s="21"/>
    </row>
    <row r="471" spans="1:5">
      <c r="A471" s="20"/>
      <c r="B471" s="10"/>
      <c r="C471" s="10"/>
      <c r="D471" s="10"/>
      <c r="E471" s="21"/>
    </row>
    <row r="472" spans="1:5">
      <c r="A472" s="20"/>
      <c r="B472" s="10"/>
      <c r="C472" s="10"/>
      <c r="D472" s="10"/>
      <c r="E472" s="21"/>
    </row>
    <row r="473" spans="1:5">
      <c r="A473" s="20"/>
      <c r="B473" s="10"/>
      <c r="C473" s="10"/>
      <c r="D473" s="10"/>
      <c r="E473" s="21"/>
    </row>
    <row r="474" spans="1:5">
      <c r="A474" s="20"/>
      <c r="B474" s="10"/>
      <c r="C474" s="10"/>
      <c r="D474" s="10"/>
      <c r="E474" s="21"/>
    </row>
    <row r="475" spans="1:5">
      <c r="A475" s="20"/>
      <c r="B475" s="10"/>
      <c r="C475" s="10"/>
      <c r="D475" s="10"/>
      <c r="E475" s="21"/>
    </row>
    <row r="476" spans="1:5">
      <c r="A476" s="20"/>
      <c r="B476" s="10"/>
      <c r="C476" s="10"/>
      <c r="D476" s="10"/>
      <c r="E476" s="21"/>
    </row>
    <row r="477" spans="1:5">
      <c r="A477" s="20"/>
      <c r="B477" s="10"/>
      <c r="C477" s="10"/>
      <c r="D477" s="10"/>
      <c r="E477" s="21"/>
    </row>
    <row r="478" spans="1:5">
      <c r="A478" s="20"/>
      <c r="B478" s="10"/>
      <c r="C478" s="10"/>
      <c r="D478" s="10"/>
      <c r="E478" s="21"/>
    </row>
    <row r="479" spans="1:5">
      <c r="A479" s="20"/>
      <c r="B479" s="10"/>
      <c r="C479" s="10"/>
      <c r="D479" s="10"/>
      <c r="E479" s="21"/>
    </row>
    <row r="480" spans="1:5">
      <c r="A480" s="20"/>
      <c r="B480" s="10"/>
      <c r="C480" s="10"/>
      <c r="D480" s="10"/>
      <c r="E480" s="21"/>
    </row>
    <row r="481" spans="1:5">
      <c r="A481" s="20"/>
      <c r="B481" s="10"/>
      <c r="C481" s="10"/>
      <c r="D481" s="10"/>
      <c r="E481" s="21"/>
    </row>
    <row r="482" spans="1:5">
      <c r="A482" s="20"/>
      <c r="B482" s="10"/>
      <c r="C482" s="10"/>
      <c r="D482" s="10"/>
      <c r="E482" s="21"/>
    </row>
    <row r="483" spans="1:5">
      <c r="A483" s="20"/>
      <c r="B483" s="10"/>
      <c r="C483" s="10"/>
      <c r="D483" s="10"/>
      <c r="E483" s="21"/>
    </row>
    <row r="484" spans="1:5">
      <c r="A484" s="20"/>
      <c r="B484" s="10"/>
      <c r="C484" s="10"/>
      <c r="D484" s="10"/>
      <c r="E484" s="21"/>
    </row>
    <row r="485" spans="1:5">
      <c r="A485" s="20"/>
      <c r="B485" s="10"/>
      <c r="C485" s="10"/>
      <c r="D485" s="10"/>
      <c r="E485" s="21"/>
    </row>
    <row r="486" spans="1:5">
      <c r="A486" s="20"/>
      <c r="B486" s="10"/>
      <c r="C486" s="10"/>
      <c r="D486" s="10"/>
      <c r="E486" s="21"/>
    </row>
    <row r="487" spans="1:5">
      <c r="A487" s="20"/>
      <c r="B487" s="10"/>
      <c r="C487" s="10"/>
      <c r="D487" s="10"/>
      <c r="E487" s="21"/>
    </row>
    <row r="488" spans="1:5">
      <c r="A488" s="20"/>
      <c r="B488" s="10"/>
      <c r="C488" s="10"/>
      <c r="D488" s="10"/>
      <c r="E488" s="21"/>
    </row>
    <row r="489" spans="1:5">
      <c r="A489" s="20"/>
      <c r="B489" s="10"/>
      <c r="C489" s="10"/>
      <c r="D489" s="10"/>
      <c r="E489" s="21"/>
    </row>
    <row r="490" spans="1:5" ht="15.75" thickBot="1">
      <c r="A490" s="29"/>
      <c r="B490" s="30"/>
      <c r="C490" s="30"/>
      <c r="D490" s="30"/>
      <c r="E490" s="26"/>
    </row>
    <row r="492" spans="1:5" ht="15.75" thickBot="1"/>
    <row r="493" spans="1:5" ht="54">
      <c r="A493" s="60" t="s">
        <v>2</v>
      </c>
      <c r="B493" s="61" t="s">
        <v>0</v>
      </c>
      <c r="C493" s="61" t="s">
        <v>3</v>
      </c>
      <c r="D493" s="61" t="s">
        <v>1</v>
      </c>
      <c r="E493" s="62" t="s">
        <v>4</v>
      </c>
    </row>
    <row r="494" spans="1:5" ht="18">
      <c r="A494" s="55" t="s">
        <v>25</v>
      </c>
      <c r="B494" s="5">
        <f>AVERAGE(B495:B497)</f>
        <v>3.4004409171075838</v>
      </c>
      <c r="C494" s="5">
        <f>AVERAGE(C495:C497)</f>
        <v>3.3333333333333335</v>
      </c>
      <c r="D494" s="5">
        <f>AVERAGE(D495:D497)</f>
        <v>3.4189247311827953</v>
      </c>
      <c r="E494" s="5">
        <f>AVERAGE(E495:E497)</f>
        <v>3.1403508771929829</v>
      </c>
    </row>
    <row r="495" spans="1:5" ht="18">
      <c r="A495" s="27" t="s">
        <v>147</v>
      </c>
      <c r="B495" s="3">
        <v>3.2571428571428571</v>
      </c>
      <c r="C495" s="4">
        <v>3.4090909090909092</v>
      </c>
      <c r="D495" s="4">
        <v>3.064516129032258</v>
      </c>
      <c r="E495" s="13">
        <v>2.4736842105263159</v>
      </c>
    </row>
    <row r="496" spans="1:5" ht="18">
      <c r="A496" s="27" t="s">
        <v>148</v>
      </c>
      <c r="B496" s="3">
        <v>3.2870370370370372</v>
      </c>
      <c r="C496" s="4">
        <v>3.1363636363636362</v>
      </c>
      <c r="D496" s="4">
        <v>3.4503225806451612</v>
      </c>
      <c r="E496" s="13">
        <v>3.3157894736842106</v>
      </c>
    </row>
    <row r="497" spans="1:5" ht="18">
      <c r="A497" s="27" t="s">
        <v>149</v>
      </c>
      <c r="B497" s="3">
        <v>3.657142857142857</v>
      </c>
      <c r="C497" s="4">
        <v>3.4545454545454546</v>
      </c>
      <c r="D497" s="4">
        <v>3.7419354838709675</v>
      </c>
      <c r="E497" s="13">
        <v>3.6315789473684212</v>
      </c>
    </row>
    <row r="498" spans="1:5">
      <c r="A498" s="20"/>
      <c r="B498" s="10"/>
      <c r="C498" s="10"/>
      <c r="D498" s="10"/>
      <c r="E498" s="21"/>
    </row>
    <row r="499" spans="1:5">
      <c r="A499" s="20"/>
      <c r="B499" s="10"/>
      <c r="C499" s="10"/>
      <c r="D499" s="10"/>
      <c r="E499" s="21"/>
    </row>
    <row r="500" spans="1:5">
      <c r="A500" s="20"/>
      <c r="B500" s="10"/>
      <c r="C500" s="10"/>
      <c r="D500" s="10"/>
      <c r="E500" s="21"/>
    </row>
    <row r="501" spans="1:5">
      <c r="A501" s="20"/>
      <c r="B501" s="10"/>
      <c r="C501" s="10"/>
      <c r="D501" s="10"/>
      <c r="E501" s="21"/>
    </row>
    <row r="502" spans="1:5">
      <c r="A502" s="20"/>
      <c r="B502" s="10"/>
      <c r="C502" s="10"/>
      <c r="D502" s="10"/>
      <c r="E502" s="21"/>
    </row>
    <row r="503" spans="1:5">
      <c r="A503" s="20"/>
      <c r="B503" s="10"/>
      <c r="C503" s="10"/>
      <c r="D503" s="10"/>
      <c r="E503" s="21"/>
    </row>
    <row r="504" spans="1:5">
      <c r="A504" s="20"/>
      <c r="B504" s="10"/>
      <c r="C504" s="10"/>
      <c r="D504" s="10"/>
      <c r="E504" s="21"/>
    </row>
    <row r="505" spans="1:5">
      <c r="A505" s="20"/>
      <c r="B505" s="10"/>
      <c r="C505" s="10"/>
      <c r="D505" s="10"/>
      <c r="E505" s="21"/>
    </row>
    <row r="506" spans="1:5">
      <c r="A506" s="20"/>
      <c r="B506" s="10"/>
      <c r="C506" s="10"/>
      <c r="D506" s="10"/>
      <c r="E506" s="21"/>
    </row>
    <row r="507" spans="1:5">
      <c r="A507" s="20"/>
      <c r="B507" s="10"/>
      <c r="C507" s="10"/>
      <c r="D507" s="10"/>
      <c r="E507" s="21"/>
    </row>
    <row r="508" spans="1:5">
      <c r="A508" s="20"/>
      <c r="B508" s="10"/>
      <c r="C508" s="10"/>
      <c r="D508" s="10"/>
      <c r="E508" s="21"/>
    </row>
    <row r="509" spans="1:5">
      <c r="A509" s="20"/>
      <c r="B509" s="10"/>
      <c r="C509" s="10"/>
      <c r="D509" s="10"/>
      <c r="E509" s="21"/>
    </row>
    <row r="510" spans="1:5">
      <c r="A510" s="20"/>
      <c r="B510" s="10"/>
      <c r="C510" s="10"/>
      <c r="D510" s="10"/>
      <c r="E510" s="21"/>
    </row>
    <row r="511" spans="1:5">
      <c r="A511" s="20"/>
      <c r="B511" s="10"/>
      <c r="C511" s="10"/>
      <c r="D511" s="10"/>
      <c r="E511" s="21"/>
    </row>
    <row r="512" spans="1:5">
      <c r="A512" s="20"/>
      <c r="B512" s="10"/>
      <c r="C512" s="10"/>
      <c r="D512" s="10"/>
      <c r="E512" s="21"/>
    </row>
    <row r="513" spans="1:5">
      <c r="A513" s="20"/>
      <c r="B513" s="10"/>
      <c r="C513" s="10"/>
      <c r="D513" s="10"/>
      <c r="E513" s="21"/>
    </row>
    <row r="514" spans="1:5">
      <c r="A514" s="20"/>
      <c r="B514" s="10"/>
      <c r="C514" s="10"/>
      <c r="D514" s="10"/>
      <c r="E514" s="21"/>
    </row>
    <row r="515" spans="1:5">
      <c r="A515" s="20"/>
      <c r="B515" s="10"/>
      <c r="C515" s="10"/>
      <c r="D515" s="10"/>
      <c r="E515" s="21"/>
    </row>
    <row r="516" spans="1:5">
      <c r="A516" s="20"/>
      <c r="B516" s="10"/>
      <c r="C516" s="10"/>
      <c r="D516" s="10"/>
      <c r="E516" s="21"/>
    </row>
    <row r="517" spans="1:5">
      <c r="A517" s="20"/>
      <c r="B517" s="10"/>
      <c r="C517" s="10"/>
      <c r="D517" s="10"/>
      <c r="E517" s="21"/>
    </row>
    <row r="518" spans="1:5" ht="15.75" thickBot="1">
      <c r="A518" s="29"/>
      <c r="B518" s="30"/>
      <c r="C518" s="30"/>
      <c r="D518" s="30"/>
      <c r="E518" s="26"/>
    </row>
    <row r="520" spans="1:5" ht="15.75" thickBot="1"/>
    <row r="521" spans="1:5" ht="54">
      <c r="A521" s="60" t="s">
        <v>2</v>
      </c>
      <c r="B521" s="61" t="s">
        <v>0</v>
      </c>
      <c r="C521" s="61" t="s">
        <v>3</v>
      </c>
      <c r="D521" s="61" t="s">
        <v>1</v>
      </c>
      <c r="E521" s="62" t="s">
        <v>4</v>
      </c>
    </row>
    <row r="522" spans="1:5" ht="18">
      <c r="A522" s="53" t="s">
        <v>26</v>
      </c>
      <c r="B522" s="5">
        <f>AVERAGE(B523:B528)</f>
        <v>3.0380687830687827</v>
      </c>
      <c r="C522" s="5">
        <f t="shared" ref="C522:D522" si="11">AVERAGE(C523:C528)</f>
        <v>2.7348484848484849</v>
      </c>
      <c r="D522" s="5">
        <f t="shared" si="11"/>
        <v>2.9763440860215056</v>
      </c>
      <c r="E522" s="5">
        <f>AVERAGE(E523:E528)</f>
        <v>3.0842105263157897</v>
      </c>
    </row>
    <row r="523" spans="1:5" ht="18">
      <c r="A523" s="27" t="s">
        <v>150</v>
      </c>
      <c r="B523" s="3">
        <v>4</v>
      </c>
      <c r="C523" s="4">
        <v>3.6818181818181817</v>
      </c>
      <c r="D523" s="4">
        <v>4</v>
      </c>
      <c r="E523" s="13">
        <v>3.6315789473684212</v>
      </c>
    </row>
    <row r="524" spans="1:5" ht="18">
      <c r="A524" s="27" t="s">
        <v>151</v>
      </c>
      <c r="B524" s="3">
        <v>3.4942857142857155</v>
      </c>
      <c r="C524" s="4">
        <v>2.9090909090909105</v>
      </c>
      <c r="D524" s="4">
        <v>3.4387096774193546</v>
      </c>
      <c r="E524" s="13">
        <v>5.3473684210526313</v>
      </c>
    </row>
    <row r="525" spans="1:5" ht="18">
      <c r="A525" s="27" t="s">
        <v>152</v>
      </c>
      <c r="B525" s="3">
        <v>3.7619047619047614</v>
      </c>
      <c r="C525" s="4">
        <v>3.1363636363636362</v>
      </c>
      <c r="D525" s="4">
        <v>3.774193548387097</v>
      </c>
      <c r="E525" s="13">
        <v>2.6315789473684212</v>
      </c>
    </row>
    <row r="526" spans="1:5" ht="18">
      <c r="A526" s="27" t="s">
        <v>153</v>
      </c>
      <c r="B526" s="50">
        <v>0</v>
      </c>
      <c r="C526" s="50">
        <v>0</v>
      </c>
      <c r="D526" s="50">
        <v>0</v>
      </c>
      <c r="E526" s="51">
        <v>0</v>
      </c>
    </row>
    <row r="527" spans="1:5" ht="18">
      <c r="A527" s="28" t="s">
        <v>154</v>
      </c>
      <c r="B527" s="3">
        <v>3.5277777777777777</v>
      </c>
      <c r="C527" s="4">
        <v>3.5909090909090908</v>
      </c>
      <c r="D527" s="4">
        <v>3.193548387096774</v>
      </c>
      <c r="E527" s="13">
        <v>3.3157894736842106</v>
      </c>
    </row>
    <row r="528" spans="1:5" ht="18">
      <c r="A528" s="28" t="s">
        <v>67</v>
      </c>
      <c r="B528" s="3">
        <v>3.4444444444444446</v>
      </c>
      <c r="C528" s="4">
        <v>3.0909090909090908</v>
      </c>
      <c r="D528" s="4">
        <v>3.4516129032258065</v>
      </c>
      <c r="E528" s="13">
        <v>3.5789473684210527</v>
      </c>
    </row>
    <row r="529" spans="1:5">
      <c r="A529" s="20"/>
      <c r="B529" s="10"/>
      <c r="C529" s="10"/>
      <c r="D529" s="10"/>
      <c r="E529" s="21"/>
    </row>
    <row r="530" spans="1:5">
      <c r="A530" s="20"/>
      <c r="B530" s="10"/>
      <c r="C530" s="10"/>
      <c r="D530" s="10"/>
      <c r="E530" s="21"/>
    </row>
    <row r="531" spans="1:5">
      <c r="A531" s="20"/>
      <c r="B531" s="10"/>
      <c r="C531" s="10"/>
      <c r="D531" s="10"/>
      <c r="E531" s="21"/>
    </row>
    <row r="532" spans="1:5">
      <c r="A532" s="20"/>
      <c r="B532" s="10"/>
      <c r="C532" s="10"/>
      <c r="D532" s="10"/>
      <c r="E532" s="21"/>
    </row>
    <row r="533" spans="1:5">
      <c r="A533" s="20"/>
      <c r="B533" s="10"/>
      <c r="C533" s="10"/>
      <c r="D533" s="10"/>
      <c r="E533" s="21"/>
    </row>
    <row r="534" spans="1:5">
      <c r="A534" s="20"/>
      <c r="B534" s="10"/>
      <c r="C534" s="10"/>
      <c r="D534" s="10"/>
      <c r="E534" s="21"/>
    </row>
    <row r="535" spans="1:5">
      <c r="A535" s="20"/>
      <c r="B535" s="10"/>
      <c r="C535" s="10"/>
      <c r="D535" s="10"/>
      <c r="E535" s="21"/>
    </row>
    <row r="536" spans="1:5">
      <c r="A536" s="20"/>
      <c r="B536" s="10"/>
      <c r="C536" s="10"/>
      <c r="D536" s="10"/>
      <c r="E536" s="21"/>
    </row>
    <row r="537" spans="1:5">
      <c r="A537" s="20"/>
      <c r="B537" s="10"/>
      <c r="C537" s="10"/>
      <c r="D537" s="10"/>
      <c r="E537" s="21"/>
    </row>
    <row r="538" spans="1:5">
      <c r="A538" s="20"/>
      <c r="B538" s="10"/>
      <c r="C538" s="10"/>
      <c r="D538" s="10"/>
      <c r="E538" s="21"/>
    </row>
    <row r="539" spans="1:5">
      <c r="A539" s="20"/>
      <c r="B539" s="10"/>
      <c r="C539" s="10"/>
      <c r="D539" s="10"/>
      <c r="E539" s="21"/>
    </row>
    <row r="540" spans="1:5">
      <c r="A540" s="20"/>
      <c r="B540" s="10"/>
      <c r="C540" s="10"/>
      <c r="D540" s="10"/>
      <c r="E540" s="21"/>
    </row>
    <row r="541" spans="1:5">
      <c r="A541" s="20"/>
      <c r="B541" s="10"/>
      <c r="C541" s="10"/>
      <c r="D541" s="10"/>
      <c r="E541" s="21"/>
    </row>
    <row r="542" spans="1:5">
      <c r="A542" s="20"/>
      <c r="B542" s="10"/>
      <c r="C542" s="10"/>
      <c r="D542" s="10"/>
      <c r="E542" s="21"/>
    </row>
    <row r="543" spans="1:5">
      <c r="A543" s="20"/>
      <c r="B543" s="10"/>
      <c r="C543" s="10"/>
      <c r="D543" s="10"/>
      <c r="E543" s="21"/>
    </row>
    <row r="544" spans="1:5">
      <c r="A544" s="20"/>
      <c r="B544" s="10"/>
      <c r="C544" s="10"/>
      <c r="D544" s="10"/>
      <c r="E544" s="21"/>
    </row>
    <row r="545" spans="1:5">
      <c r="A545" s="20"/>
      <c r="B545" s="10"/>
      <c r="C545" s="10"/>
      <c r="D545" s="10"/>
      <c r="E545" s="21"/>
    </row>
    <row r="546" spans="1:5">
      <c r="A546" s="20"/>
      <c r="B546" s="10"/>
      <c r="C546" s="10"/>
      <c r="D546" s="10"/>
      <c r="E546" s="21"/>
    </row>
    <row r="547" spans="1:5">
      <c r="A547" s="20"/>
      <c r="B547" s="10"/>
      <c r="C547" s="10"/>
      <c r="D547" s="10"/>
      <c r="E547" s="21"/>
    </row>
    <row r="548" spans="1:5">
      <c r="A548" s="20"/>
      <c r="B548" s="10"/>
      <c r="C548" s="10"/>
      <c r="D548" s="10"/>
      <c r="E548" s="21"/>
    </row>
    <row r="549" spans="1:5" ht="15.75" thickBot="1">
      <c r="A549" s="29"/>
      <c r="B549" s="30"/>
      <c r="C549" s="30"/>
      <c r="D549" s="30"/>
      <c r="E549" s="26"/>
    </row>
    <row r="550" spans="1:5" ht="15.75" thickBot="1"/>
    <row r="551" spans="1:5" ht="54">
      <c r="A551" s="60" t="s">
        <v>2</v>
      </c>
      <c r="B551" s="61" t="s">
        <v>0</v>
      </c>
      <c r="C551" s="61" t="s">
        <v>3</v>
      </c>
      <c r="D551" s="61" t="s">
        <v>1</v>
      </c>
      <c r="E551" s="62" t="s">
        <v>4</v>
      </c>
    </row>
    <row r="552" spans="1:5" ht="18">
      <c r="A552" s="53" t="s">
        <v>28</v>
      </c>
      <c r="B552" s="5">
        <f>AVERAGE(B553:B558)</f>
        <v>2.4090388007054675</v>
      </c>
      <c r="C552" s="5">
        <f t="shared" ref="C552:E552" si="12">AVERAGE(C553:C558)</f>
        <v>2.2575757575757573</v>
      </c>
      <c r="D552" s="5">
        <f t="shared" si="12"/>
        <v>2.209677419354839</v>
      </c>
      <c r="E552" s="5">
        <f t="shared" si="12"/>
        <v>2.2456140350877192</v>
      </c>
    </row>
    <row r="553" spans="1:5" ht="18">
      <c r="A553" s="27" t="s">
        <v>59</v>
      </c>
      <c r="B553" s="3">
        <v>3.1142857142857143</v>
      </c>
      <c r="C553" s="4">
        <v>3.0454545454545454</v>
      </c>
      <c r="D553" s="4">
        <v>2.774193548387097</v>
      </c>
      <c r="E553" s="13">
        <v>2.6315789473684212</v>
      </c>
    </row>
    <row r="554" spans="1:5" ht="18">
      <c r="A554" s="27" t="s">
        <v>155</v>
      </c>
      <c r="B554" s="3">
        <v>2.5714285714285716</v>
      </c>
      <c r="C554" s="4">
        <v>2.1363636363636362</v>
      </c>
      <c r="D554" s="4">
        <v>2.5806451612903225</v>
      </c>
      <c r="E554" s="13">
        <v>2.3157894736842106</v>
      </c>
    </row>
    <row r="555" spans="1:5" ht="18">
      <c r="A555" s="27" t="s">
        <v>156</v>
      </c>
      <c r="B555" s="3">
        <v>2.9166666666666665</v>
      </c>
      <c r="C555" s="4">
        <v>2.9545454545454546</v>
      </c>
      <c r="D555" s="4">
        <v>2.064516129032258</v>
      </c>
      <c r="E555" s="13">
        <v>2.6842105263157894</v>
      </c>
    </row>
    <row r="556" spans="1:5" ht="18">
      <c r="A556" s="27" t="s">
        <v>157</v>
      </c>
      <c r="B556" s="3">
        <v>3.2592592592592595</v>
      </c>
      <c r="C556" s="4">
        <v>2.8636363636363638</v>
      </c>
      <c r="D556" s="4">
        <v>3.032258064516129</v>
      </c>
      <c r="E556" s="13">
        <v>3.0526315789473686</v>
      </c>
    </row>
    <row r="557" spans="1:5" ht="18">
      <c r="A557" s="27" t="s">
        <v>158</v>
      </c>
      <c r="B557" s="50">
        <v>0</v>
      </c>
      <c r="C557" s="50">
        <v>0</v>
      </c>
      <c r="D557" s="50">
        <v>0</v>
      </c>
      <c r="E557" s="51">
        <v>0</v>
      </c>
    </row>
    <row r="558" spans="1:5" ht="18">
      <c r="A558" s="27" t="s">
        <v>159</v>
      </c>
      <c r="B558" s="3">
        <v>2.592592592592593</v>
      </c>
      <c r="C558" s="4">
        <v>2.5454545454545454</v>
      </c>
      <c r="D558" s="4">
        <v>2.806451612903226</v>
      </c>
      <c r="E558" s="13">
        <v>2.7894736842105261</v>
      </c>
    </row>
    <row r="559" spans="1:5">
      <c r="A559" s="20"/>
      <c r="B559" s="10"/>
      <c r="C559" s="10"/>
      <c r="D559" s="10"/>
      <c r="E559" s="21"/>
    </row>
    <row r="560" spans="1:5">
      <c r="A560" s="20"/>
      <c r="B560" s="10"/>
      <c r="C560" s="10"/>
      <c r="D560" s="10"/>
      <c r="E560" s="21"/>
    </row>
    <row r="561" spans="1:5">
      <c r="A561" s="20"/>
      <c r="B561" s="10"/>
      <c r="C561" s="10"/>
      <c r="D561" s="10"/>
      <c r="E561" s="21"/>
    </row>
    <row r="562" spans="1:5">
      <c r="A562" s="20"/>
      <c r="B562" s="10"/>
      <c r="C562" s="10"/>
      <c r="D562" s="10"/>
      <c r="E562" s="21"/>
    </row>
    <row r="563" spans="1:5">
      <c r="A563" s="20"/>
      <c r="B563" s="10"/>
      <c r="C563" s="10"/>
      <c r="D563" s="10"/>
      <c r="E563" s="21"/>
    </row>
    <row r="564" spans="1:5">
      <c r="A564" s="20"/>
      <c r="B564" s="10"/>
      <c r="C564" s="10"/>
      <c r="D564" s="10"/>
      <c r="E564" s="21"/>
    </row>
    <row r="565" spans="1:5">
      <c r="A565" s="20"/>
      <c r="B565" s="10"/>
      <c r="C565" s="10"/>
      <c r="D565" s="10"/>
      <c r="E565" s="21"/>
    </row>
    <row r="566" spans="1:5">
      <c r="A566" s="20"/>
      <c r="B566" s="10"/>
      <c r="C566" s="10"/>
      <c r="D566" s="10"/>
      <c r="E566" s="21"/>
    </row>
    <row r="567" spans="1:5" ht="15" customHeight="1">
      <c r="A567" s="20"/>
      <c r="B567" s="10"/>
      <c r="C567" s="10"/>
      <c r="D567" s="10"/>
      <c r="E567" s="21"/>
    </row>
    <row r="568" spans="1:5">
      <c r="A568" s="20"/>
      <c r="B568" s="10"/>
      <c r="C568" s="10"/>
      <c r="D568" s="10"/>
      <c r="E568" s="21"/>
    </row>
    <row r="569" spans="1:5">
      <c r="A569" s="20"/>
      <c r="B569" s="10"/>
      <c r="C569" s="10"/>
      <c r="D569" s="10"/>
      <c r="E569" s="21"/>
    </row>
    <row r="570" spans="1:5">
      <c r="A570" s="20"/>
      <c r="B570" s="10"/>
      <c r="C570" s="10"/>
      <c r="D570" s="10"/>
      <c r="E570" s="21"/>
    </row>
    <row r="571" spans="1:5">
      <c r="A571" s="20"/>
      <c r="B571" s="10"/>
      <c r="C571" s="10"/>
      <c r="D571" s="10"/>
      <c r="E571" s="21"/>
    </row>
    <row r="572" spans="1:5">
      <c r="A572" s="20"/>
      <c r="B572" s="10"/>
      <c r="C572" s="10"/>
      <c r="D572" s="10"/>
      <c r="E572" s="21"/>
    </row>
    <row r="573" spans="1:5">
      <c r="A573" s="20"/>
      <c r="B573" s="10"/>
      <c r="C573" s="10"/>
      <c r="D573" s="10"/>
      <c r="E573" s="21"/>
    </row>
    <row r="574" spans="1:5">
      <c r="A574" s="20"/>
      <c r="B574" s="10"/>
      <c r="C574" s="10"/>
      <c r="D574" s="10"/>
      <c r="E574" s="21"/>
    </row>
    <row r="575" spans="1:5">
      <c r="A575" s="20"/>
      <c r="B575" s="10"/>
      <c r="C575" s="10"/>
      <c r="D575" s="10"/>
      <c r="E575" s="21"/>
    </row>
    <row r="576" spans="1:5">
      <c r="A576" s="20"/>
      <c r="B576" s="10"/>
      <c r="C576" s="10"/>
      <c r="D576" s="10"/>
      <c r="E576" s="21"/>
    </row>
    <row r="577" spans="1:5">
      <c r="A577" s="20"/>
      <c r="B577" s="10"/>
      <c r="C577" s="10"/>
      <c r="D577" s="10"/>
      <c r="E577" s="21"/>
    </row>
    <row r="578" spans="1:5">
      <c r="A578" s="20"/>
      <c r="B578" s="10"/>
      <c r="C578" s="10"/>
      <c r="D578" s="10"/>
      <c r="E578" s="21"/>
    </row>
    <row r="579" spans="1:5" ht="15.75" thickBot="1">
      <c r="A579" s="29"/>
      <c r="B579" s="30"/>
      <c r="C579" s="30"/>
      <c r="D579" s="30"/>
      <c r="E579" s="26"/>
    </row>
    <row r="580" spans="1:5" ht="15.75" thickBot="1"/>
    <row r="581" spans="1:5" ht="54">
      <c r="A581" s="60" t="s">
        <v>2</v>
      </c>
      <c r="B581" s="61" t="s">
        <v>0</v>
      </c>
      <c r="C581" s="61" t="s">
        <v>3</v>
      </c>
      <c r="D581" s="61" t="s">
        <v>1</v>
      </c>
      <c r="E581" s="62" t="s">
        <v>4</v>
      </c>
    </row>
    <row r="582" spans="1:5" ht="18">
      <c r="A582" s="53" t="s">
        <v>29</v>
      </c>
      <c r="B582" s="5">
        <f>AVERAGE(B583:B586)</f>
        <v>2.3478174603174602</v>
      </c>
      <c r="C582" s="5">
        <f>AVERAGE(C583:C586)</f>
        <v>2.3068181818181817</v>
      </c>
      <c r="D582" s="5">
        <f t="shared" ref="D582:E582" si="13">AVERAGE(D583:D586)</f>
        <v>2.314516129032258</v>
      </c>
      <c r="E582" s="5">
        <f t="shared" si="13"/>
        <v>2.1052631578947367</v>
      </c>
    </row>
    <row r="583" spans="1:5" ht="18">
      <c r="A583" s="28" t="s">
        <v>55</v>
      </c>
      <c r="B583" s="50">
        <v>0</v>
      </c>
      <c r="C583" s="50">
        <v>0</v>
      </c>
      <c r="D583" s="50">
        <v>0</v>
      </c>
      <c r="E583" s="51">
        <v>0</v>
      </c>
    </row>
    <row r="584" spans="1:5" ht="18">
      <c r="A584" s="27" t="s">
        <v>160</v>
      </c>
      <c r="B584" s="3">
        <v>3</v>
      </c>
      <c r="C584" s="4">
        <v>2.9090909090909092</v>
      </c>
      <c r="D584" s="4">
        <v>2.774193548387097</v>
      </c>
      <c r="E584" s="13">
        <v>3</v>
      </c>
    </row>
    <row r="585" spans="1:5" ht="18">
      <c r="A585" s="27" t="s">
        <v>161</v>
      </c>
      <c r="B585" s="3">
        <v>3.0857142857142859</v>
      </c>
      <c r="C585" s="4">
        <v>3.3181818181818183</v>
      </c>
      <c r="D585" s="4">
        <v>3.161290322580645</v>
      </c>
      <c r="E585" s="13">
        <v>2.5263157894736841</v>
      </c>
    </row>
    <row r="586" spans="1:5" ht="18">
      <c r="A586" s="27" t="s">
        <v>162</v>
      </c>
      <c r="B586" s="3">
        <v>3.3055555555555554</v>
      </c>
      <c r="C586" s="4">
        <v>3</v>
      </c>
      <c r="D586" s="4">
        <v>3.3225806451612905</v>
      </c>
      <c r="E586" s="13">
        <v>2.8947368421052633</v>
      </c>
    </row>
    <row r="587" spans="1:5">
      <c r="A587" s="20"/>
      <c r="B587" s="10"/>
      <c r="C587" s="10"/>
      <c r="D587" s="10"/>
      <c r="E587" s="21"/>
    </row>
    <row r="588" spans="1:5">
      <c r="A588" s="20"/>
      <c r="B588" s="10"/>
      <c r="C588" s="10"/>
      <c r="D588" s="10"/>
      <c r="E588" s="21"/>
    </row>
    <row r="589" spans="1:5">
      <c r="A589" s="20"/>
      <c r="B589" s="10"/>
      <c r="C589" s="10"/>
      <c r="D589" s="10"/>
      <c r="E589" s="21"/>
    </row>
    <row r="590" spans="1:5">
      <c r="A590" s="20"/>
      <c r="B590" s="10"/>
      <c r="C590" s="10"/>
      <c r="D590" s="10"/>
      <c r="E590" s="21"/>
    </row>
    <row r="591" spans="1:5">
      <c r="A591" s="20"/>
      <c r="B591" s="10"/>
      <c r="C591" s="10"/>
      <c r="D591" s="10"/>
      <c r="E591" s="21"/>
    </row>
    <row r="592" spans="1:5">
      <c r="A592" s="20"/>
      <c r="B592" s="10"/>
      <c r="C592" s="10"/>
      <c r="D592" s="10"/>
      <c r="E592" s="21"/>
    </row>
    <row r="593" spans="1:5">
      <c r="A593" s="20"/>
      <c r="B593" s="10"/>
      <c r="C593" s="10"/>
      <c r="D593" s="10"/>
      <c r="E593" s="21"/>
    </row>
    <row r="594" spans="1:5">
      <c r="A594" s="20"/>
      <c r="B594" s="10"/>
      <c r="C594" s="10"/>
      <c r="D594" s="10"/>
      <c r="E594" s="21"/>
    </row>
    <row r="595" spans="1:5">
      <c r="A595" s="20"/>
      <c r="B595" s="10"/>
      <c r="C595" s="10"/>
      <c r="D595" s="10"/>
      <c r="E595" s="21"/>
    </row>
    <row r="596" spans="1:5">
      <c r="A596" s="20"/>
      <c r="B596" s="10"/>
      <c r="C596" s="10"/>
      <c r="D596" s="10"/>
      <c r="E596" s="21"/>
    </row>
    <row r="597" spans="1:5">
      <c r="A597" s="20"/>
      <c r="B597" s="10"/>
      <c r="C597" s="10"/>
      <c r="D597" s="10"/>
      <c r="E597" s="21"/>
    </row>
    <row r="598" spans="1:5">
      <c r="A598" s="20"/>
      <c r="B598" s="10"/>
      <c r="C598" s="10"/>
      <c r="D598" s="10"/>
      <c r="E598" s="21"/>
    </row>
    <row r="599" spans="1:5">
      <c r="A599" s="20"/>
      <c r="B599" s="10"/>
      <c r="C599" s="10"/>
      <c r="D599" s="10"/>
      <c r="E599" s="21"/>
    </row>
    <row r="600" spans="1:5">
      <c r="A600" s="20"/>
      <c r="B600" s="10"/>
      <c r="C600" s="10"/>
      <c r="D600" s="10"/>
      <c r="E600" s="21"/>
    </row>
    <row r="601" spans="1:5">
      <c r="A601" s="20"/>
      <c r="B601" s="10"/>
      <c r="C601" s="10"/>
      <c r="D601" s="10"/>
      <c r="E601" s="21"/>
    </row>
    <row r="602" spans="1:5">
      <c r="A602" s="20"/>
      <c r="B602" s="10"/>
      <c r="C602" s="10"/>
      <c r="D602" s="10"/>
      <c r="E602" s="21"/>
    </row>
    <row r="603" spans="1:5">
      <c r="A603" s="20"/>
      <c r="B603" s="10"/>
      <c r="C603" s="10"/>
      <c r="D603" s="10"/>
      <c r="E603" s="21"/>
    </row>
    <row r="604" spans="1:5">
      <c r="A604" s="20"/>
      <c r="B604" s="10"/>
      <c r="C604" s="10"/>
      <c r="D604" s="10"/>
      <c r="E604" s="21"/>
    </row>
    <row r="605" spans="1:5">
      <c r="A605" s="20"/>
      <c r="B605" s="10"/>
      <c r="C605" s="10"/>
      <c r="D605" s="10"/>
      <c r="E605" s="21"/>
    </row>
    <row r="606" spans="1:5">
      <c r="A606" s="20"/>
      <c r="B606" s="10"/>
      <c r="C606" s="10"/>
      <c r="D606" s="10"/>
      <c r="E606" s="21"/>
    </row>
    <row r="607" spans="1:5">
      <c r="A607" s="20"/>
      <c r="B607" s="10"/>
      <c r="C607" s="10"/>
      <c r="D607" s="10"/>
      <c r="E607" s="21"/>
    </row>
    <row r="608" spans="1:5" ht="15.75" thickBot="1">
      <c r="A608" s="29"/>
      <c r="B608" s="30"/>
      <c r="C608" s="30"/>
      <c r="D608" s="30"/>
      <c r="E608" s="26"/>
    </row>
    <row r="609" spans="1:5" ht="15.75" thickBot="1"/>
    <row r="610" spans="1:5" ht="54">
      <c r="A610" s="60" t="s">
        <v>2</v>
      </c>
      <c r="B610" s="61" t="s">
        <v>0</v>
      </c>
      <c r="C610" s="61" t="s">
        <v>3</v>
      </c>
      <c r="D610" s="61" t="s">
        <v>1</v>
      </c>
      <c r="E610" s="62" t="s">
        <v>4</v>
      </c>
    </row>
    <row r="611" spans="1:5" ht="18">
      <c r="A611" s="53" t="s">
        <v>30</v>
      </c>
      <c r="B611" s="5">
        <f>AVERAGE(B612:B623)</f>
        <v>2.9151014109347444</v>
      </c>
      <c r="C611" s="5">
        <f t="shared" ref="C611:E611" si="14">AVERAGE(C612:C623)</f>
        <v>2.8181818181818183</v>
      </c>
      <c r="D611" s="5">
        <f t="shared" si="14"/>
        <v>2.913978494623656</v>
      </c>
      <c r="E611" s="5">
        <f t="shared" si="14"/>
        <v>2.8289473684210527</v>
      </c>
    </row>
    <row r="612" spans="1:5" ht="18">
      <c r="A612" s="28" t="s">
        <v>163</v>
      </c>
      <c r="B612" s="3">
        <v>3.1388888888888888</v>
      </c>
      <c r="C612" s="4">
        <v>3.0909090909090908</v>
      </c>
      <c r="D612" s="4">
        <v>3.4838709677419355</v>
      </c>
      <c r="E612" s="13">
        <v>3.1052631578947367</v>
      </c>
    </row>
    <row r="613" spans="1:5" ht="18">
      <c r="A613" s="27" t="s">
        <v>164</v>
      </c>
      <c r="B613" s="3">
        <v>2.9142857142857141</v>
      </c>
      <c r="C613" s="4">
        <v>2.6818181818181817</v>
      </c>
      <c r="D613" s="4">
        <v>2.3870967741935485</v>
      </c>
      <c r="E613" s="13">
        <v>2.3157894736842106</v>
      </c>
    </row>
    <row r="614" spans="1:5" ht="18">
      <c r="A614" s="27" t="s">
        <v>165</v>
      </c>
      <c r="B614" s="3">
        <v>2.75</v>
      </c>
      <c r="C614" s="4">
        <v>3.3636363636363638</v>
      </c>
      <c r="D614" s="4">
        <v>3.032258064516129</v>
      </c>
      <c r="E614" s="13">
        <v>3.263157894736842</v>
      </c>
    </row>
    <row r="615" spans="1:5" ht="18">
      <c r="A615" s="27" t="s">
        <v>166</v>
      </c>
      <c r="B615" s="3">
        <v>3.8055555555555554</v>
      </c>
      <c r="C615" s="4">
        <v>3.1818181818181817</v>
      </c>
      <c r="D615" s="4">
        <v>3.6774193548387095</v>
      </c>
      <c r="E615" s="13">
        <v>3.4210526315789473</v>
      </c>
    </row>
    <row r="616" spans="1:5" ht="18">
      <c r="A616" s="27" t="s">
        <v>167</v>
      </c>
      <c r="B616" s="3">
        <v>3.824074074074074</v>
      </c>
      <c r="C616" s="4">
        <v>3.2727272727272729</v>
      </c>
      <c r="D616" s="4">
        <v>3.3870967741935485</v>
      </c>
      <c r="E616" s="13">
        <v>3.3684210526315788</v>
      </c>
    </row>
    <row r="617" spans="1:5" ht="18">
      <c r="A617" s="27" t="s">
        <v>168</v>
      </c>
      <c r="B617" s="3">
        <v>3.6111111111111112</v>
      </c>
      <c r="C617" s="4">
        <v>3</v>
      </c>
      <c r="D617" s="4">
        <v>3.064516129032258</v>
      </c>
      <c r="E617" s="13">
        <v>2.8947368421052633</v>
      </c>
    </row>
    <row r="618" spans="1:5" ht="18">
      <c r="A618" s="27" t="s">
        <v>169</v>
      </c>
      <c r="B618" s="3">
        <v>2.9166666666666665</v>
      </c>
      <c r="C618" s="4">
        <v>3.0454545454545454</v>
      </c>
      <c r="D618" s="4">
        <v>2.967741935483871</v>
      </c>
      <c r="E618" s="13">
        <v>2.9473684210526314</v>
      </c>
    </row>
    <row r="619" spans="1:5" ht="18">
      <c r="A619" s="27" t="s">
        <v>170</v>
      </c>
      <c r="B619" s="50">
        <v>0</v>
      </c>
      <c r="C619" s="50">
        <v>0</v>
      </c>
      <c r="D619" s="50">
        <v>0</v>
      </c>
      <c r="E619" s="51">
        <v>0</v>
      </c>
    </row>
    <row r="620" spans="1:5" ht="18">
      <c r="A620" s="28" t="s">
        <v>171</v>
      </c>
      <c r="B620" s="3">
        <v>3.2777777777777777</v>
      </c>
      <c r="C620" s="3">
        <v>3.1818181818181817</v>
      </c>
      <c r="D620" s="3">
        <v>3.4193548387096775</v>
      </c>
      <c r="E620" s="31">
        <v>2.7894736842105261</v>
      </c>
    </row>
    <row r="621" spans="1:5" ht="18">
      <c r="A621" s="27" t="s">
        <v>172</v>
      </c>
      <c r="B621" s="3">
        <v>2.2000000000000002</v>
      </c>
      <c r="C621" s="4">
        <v>2.8181818181818183</v>
      </c>
      <c r="D621" s="4">
        <v>2.5806451612903225</v>
      </c>
      <c r="E621" s="13">
        <v>2.6842105263157894</v>
      </c>
    </row>
    <row r="622" spans="1:5" ht="18">
      <c r="A622" s="27" t="s">
        <v>173</v>
      </c>
      <c r="B622" s="3">
        <v>2.8285714285714287</v>
      </c>
      <c r="C622" s="4">
        <v>2.5909090909090908</v>
      </c>
      <c r="D622" s="4">
        <v>3.032258064516129</v>
      </c>
      <c r="E622" s="13">
        <v>3.5263157894736841</v>
      </c>
    </row>
    <row r="623" spans="1:5" ht="18">
      <c r="A623" s="27" t="s">
        <v>174</v>
      </c>
      <c r="B623" s="3">
        <v>3.7142857142857144</v>
      </c>
      <c r="C623" s="4">
        <v>3.5909090909090908</v>
      </c>
      <c r="D623" s="4">
        <v>3.935483870967742</v>
      </c>
      <c r="E623" s="13">
        <v>3.6315789473684212</v>
      </c>
    </row>
    <row r="624" spans="1:5" ht="18">
      <c r="A624" s="37"/>
      <c r="B624" s="7"/>
      <c r="C624" s="8"/>
      <c r="D624" s="8"/>
      <c r="E624" s="15"/>
    </row>
    <row r="625" spans="1:5">
      <c r="A625" s="39"/>
      <c r="B625" s="10"/>
      <c r="C625" s="10"/>
      <c r="D625" s="10"/>
      <c r="E625" s="21"/>
    </row>
    <row r="626" spans="1:5">
      <c r="A626" s="20"/>
      <c r="B626" s="10"/>
      <c r="C626" s="10"/>
      <c r="D626" s="10"/>
      <c r="E626" s="21"/>
    </row>
    <row r="627" spans="1:5">
      <c r="A627" s="20"/>
      <c r="B627" s="10"/>
      <c r="C627" s="10"/>
      <c r="D627" s="10"/>
      <c r="E627" s="21"/>
    </row>
    <row r="628" spans="1:5">
      <c r="A628" s="20"/>
      <c r="B628" s="10"/>
      <c r="C628" s="10"/>
      <c r="D628" s="10"/>
      <c r="E628" s="21"/>
    </row>
    <row r="629" spans="1:5">
      <c r="A629" s="20"/>
      <c r="B629" s="10"/>
      <c r="C629" s="10"/>
      <c r="D629" s="10"/>
      <c r="E629" s="21"/>
    </row>
    <row r="630" spans="1:5">
      <c r="A630" s="20"/>
      <c r="B630" s="10"/>
      <c r="C630" s="10"/>
      <c r="D630" s="10"/>
      <c r="E630" s="21"/>
    </row>
    <row r="631" spans="1:5">
      <c r="A631" s="20"/>
      <c r="B631" s="10"/>
      <c r="C631" s="10"/>
      <c r="D631" s="10"/>
      <c r="E631" s="21"/>
    </row>
    <row r="632" spans="1:5">
      <c r="A632" s="20"/>
      <c r="B632" s="10"/>
      <c r="C632" s="10"/>
      <c r="D632" s="10"/>
      <c r="E632" s="21"/>
    </row>
    <row r="633" spans="1:5">
      <c r="A633" s="20"/>
      <c r="B633" s="10"/>
      <c r="C633" s="10"/>
      <c r="D633" s="10"/>
      <c r="E633" s="21"/>
    </row>
    <row r="634" spans="1:5">
      <c r="A634" s="20"/>
      <c r="B634" s="10"/>
      <c r="C634" s="10"/>
      <c r="D634" s="10"/>
      <c r="E634" s="21"/>
    </row>
    <row r="635" spans="1:5">
      <c r="A635" s="20"/>
      <c r="B635" s="10"/>
      <c r="C635" s="10"/>
      <c r="D635" s="10"/>
      <c r="E635" s="21"/>
    </row>
    <row r="636" spans="1:5">
      <c r="A636" s="20"/>
      <c r="B636" s="10"/>
      <c r="C636" s="10"/>
      <c r="D636" s="10"/>
      <c r="E636" s="21"/>
    </row>
    <row r="637" spans="1:5">
      <c r="A637" s="20"/>
      <c r="B637" s="10"/>
      <c r="C637" s="10"/>
      <c r="D637" s="10"/>
      <c r="E637" s="21"/>
    </row>
    <row r="638" spans="1:5">
      <c r="A638" s="20"/>
      <c r="B638" s="10"/>
      <c r="C638" s="10"/>
      <c r="D638" s="10"/>
      <c r="E638" s="21"/>
    </row>
    <row r="639" spans="1:5">
      <c r="A639" s="20"/>
      <c r="B639" s="10"/>
      <c r="C639" s="10"/>
      <c r="D639" s="10"/>
      <c r="E639" s="21"/>
    </row>
    <row r="640" spans="1:5">
      <c r="A640" s="20"/>
      <c r="B640" s="10"/>
      <c r="C640" s="10"/>
      <c r="D640" s="10"/>
      <c r="E640" s="21"/>
    </row>
    <row r="641" spans="1:5">
      <c r="A641" s="20"/>
      <c r="B641" s="10"/>
      <c r="C641" s="10"/>
      <c r="D641" s="10"/>
      <c r="E641" s="21"/>
    </row>
    <row r="642" spans="1:5" ht="15.75" thickBot="1">
      <c r="A642" s="29"/>
      <c r="B642" s="30"/>
      <c r="C642" s="30"/>
      <c r="D642" s="30"/>
      <c r="E642" s="26"/>
    </row>
    <row r="643" spans="1:5" ht="15.75" thickBot="1"/>
    <row r="644" spans="1:5" ht="54">
      <c r="A644" s="60" t="s">
        <v>2</v>
      </c>
      <c r="B644" s="61" t="s">
        <v>0</v>
      </c>
      <c r="C644" s="61" t="s">
        <v>3</v>
      </c>
      <c r="D644" s="61" t="s">
        <v>1</v>
      </c>
      <c r="E644" s="62" t="s">
        <v>4</v>
      </c>
    </row>
    <row r="645" spans="1:5" ht="18">
      <c r="A645" s="53" t="s">
        <v>31</v>
      </c>
      <c r="B645" s="5">
        <f>AVERAGE(B646:B650)</f>
        <v>3.3034920634920639</v>
      </c>
      <c r="C645" s="5">
        <f t="shared" ref="C645:E645" si="15">AVERAGE(C646:C650)</f>
        <v>3.1</v>
      </c>
      <c r="D645" s="5">
        <f t="shared" si="15"/>
        <v>3.4338709677419361</v>
      </c>
      <c r="E645" s="5">
        <f t="shared" si="15"/>
        <v>3.2947368421052632</v>
      </c>
    </row>
    <row r="646" spans="1:5" ht="18">
      <c r="A646" s="27" t="s">
        <v>175</v>
      </c>
      <c r="B646" s="3">
        <v>3.9714285714285715</v>
      </c>
      <c r="C646" s="4">
        <v>3.2272727272727271</v>
      </c>
      <c r="D646" s="4">
        <v>3.870967741935484</v>
      </c>
      <c r="E646" s="13">
        <v>3.736842105263158</v>
      </c>
    </row>
    <row r="647" spans="1:5" ht="18">
      <c r="A647" s="27" t="s">
        <v>176</v>
      </c>
      <c r="B647" s="3">
        <v>3.1944444444444446</v>
      </c>
      <c r="C647" s="4">
        <v>2.8181818181818183</v>
      </c>
      <c r="D647" s="4">
        <v>3.0403225806451615</v>
      </c>
      <c r="E647" s="13">
        <v>2.8421052631578947</v>
      </c>
    </row>
    <row r="648" spans="1:5" ht="18">
      <c r="A648" s="27" t="s">
        <v>177</v>
      </c>
      <c r="B648" s="3">
        <v>2.657142857142857</v>
      </c>
      <c r="C648" s="4">
        <v>2.8181818181818183</v>
      </c>
      <c r="D648" s="4">
        <v>3.2580645161290325</v>
      </c>
      <c r="E648" s="13">
        <v>3.0526315789473686</v>
      </c>
    </row>
    <row r="649" spans="1:5" ht="18">
      <c r="A649" s="28" t="s">
        <v>178</v>
      </c>
      <c r="B649" s="3">
        <v>3.5833333333333335</v>
      </c>
      <c r="C649" s="4">
        <v>3.5454545454545454</v>
      </c>
      <c r="D649" s="4">
        <v>3.870967741935484</v>
      </c>
      <c r="E649" s="13">
        <v>3.5789473684210527</v>
      </c>
    </row>
    <row r="650" spans="1:5" ht="18">
      <c r="A650" s="27" t="s">
        <v>179</v>
      </c>
      <c r="B650" s="3">
        <v>3.1111111111111112</v>
      </c>
      <c r="C650" s="4">
        <v>3.0909090909090908</v>
      </c>
      <c r="D650" s="4">
        <v>3.129032258064516</v>
      </c>
      <c r="E650" s="13">
        <v>3.263157894736842</v>
      </c>
    </row>
    <row r="651" spans="1:5">
      <c r="A651" s="20"/>
      <c r="B651" s="10"/>
      <c r="C651" s="10"/>
      <c r="D651" s="10"/>
      <c r="E651" s="21"/>
    </row>
    <row r="652" spans="1:5">
      <c r="A652" s="20"/>
      <c r="B652" s="10"/>
      <c r="C652" s="10"/>
      <c r="D652" s="10"/>
      <c r="E652" s="21"/>
    </row>
    <row r="653" spans="1:5">
      <c r="A653" s="20"/>
      <c r="B653" s="10"/>
      <c r="C653" s="10"/>
      <c r="D653" s="10"/>
      <c r="E653" s="21"/>
    </row>
    <row r="654" spans="1:5">
      <c r="A654" s="20"/>
      <c r="B654" s="10"/>
      <c r="C654" s="10"/>
      <c r="D654" s="10"/>
      <c r="E654" s="21"/>
    </row>
    <row r="655" spans="1:5">
      <c r="A655" s="20"/>
      <c r="B655" s="10"/>
      <c r="C655" s="10"/>
      <c r="D655" s="10"/>
      <c r="E655" s="21"/>
    </row>
    <row r="656" spans="1:5">
      <c r="A656" s="20"/>
      <c r="B656" s="10"/>
      <c r="C656" s="10"/>
      <c r="D656" s="10"/>
      <c r="E656" s="21"/>
    </row>
    <row r="657" spans="1:5">
      <c r="A657" s="20"/>
      <c r="B657" s="10"/>
      <c r="C657" s="10"/>
      <c r="D657" s="10"/>
      <c r="E657" s="21"/>
    </row>
    <row r="658" spans="1:5">
      <c r="A658" s="20"/>
      <c r="B658" s="10"/>
      <c r="C658" s="10"/>
      <c r="D658" s="10"/>
      <c r="E658" s="21"/>
    </row>
    <row r="659" spans="1:5">
      <c r="A659" s="20"/>
      <c r="B659" s="10"/>
      <c r="C659" s="10"/>
      <c r="D659" s="10"/>
      <c r="E659" s="21"/>
    </row>
    <row r="660" spans="1:5">
      <c r="A660" s="20"/>
      <c r="B660" s="10"/>
      <c r="C660" s="10"/>
      <c r="D660" s="10"/>
      <c r="E660" s="21"/>
    </row>
    <row r="661" spans="1:5">
      <c r="A661" s="20"/>
      <c r="B661" s="10"/>
      <c r="C661" s="10"/>
      <c r="D661" s="10"/>
      <c r="E661" s="21"/>
    </row>
    <row r="662" spans="1:5">
      <c r="A662" s="20"/>
      <c r="B662" s="10"/>
      <c r="C662" s="10"/>
      <c r="D662" s="10"/>
      <c r="E662" s="21"/>
    </row>
    <row r="663" spans="1:5">
      <c r="A663" s="20"/>
      <c r="B663" s="10"/>
      <c r="C663" s="10"/>
      <c r="D663" s="10"/>
      <c r="E663" s="21"/>
    </row>
    <row r="664" spans="1:5">
      <c r="A664" s="20"/>
      <c r="B664" s="10"/>
      <c r="C664" s="10"/>
      <c r="D664" s="10"/>
      <c r="E664" s="21"/>
    </row>
    <row r="665" spans="1:5">
      <c r="A665" s="20"/>
      <c r="B665" s="10"/>
      <c r="C665" s="10"/>
      <c r="D665" s="10"/>
      <c r="E665" s="21"/>
    </row>
    <row r="666" spans="1:5">
      <c r="A666" s="20"/>
      <c r="B666" s="10"/>
      <c r="C666" s="10"/>
      <c r="D666" s="10"/>
      <c r="E666" s="21"/>
    </row>
    <row r="667" spans="1:5">
      <c r="A667" s="20"/>
      <c r="B667" s="10"/>
      <c r="C667" s="10"/>
      <c r="D667" s="10"/>
      <c r="E667" s="21"/>
    </row>
    <row r="668" spans="1:5">
      <c r="A668" s="20"/>
      <c r="B668" s="10"/>
      <c r="C668" s="10"/>
      <c r="D668" s="10"/>
      <c r="E668" s="21"/>
    </row>
    <row r="669" spans="1:5" ht="15.75" thickBot="1">
      <c r="A669" s="29"/>
      <c r="B669" s="30"/>
      <c r="C669" s="30"/>
      <c r="D669" s="30"/>
      <c r="E669" s="26"/>
    </row>
    <row r="671" spans="1:5" ht="15.75" thickBot="1"/>
    <row r="672" spans="1:5" ht="54">
      <c r="A672" s="60" t="s">
        <v>2</v>
      </c>
      <c r="B672" s="61" t="s">
        <v>0</v>
      </c>
      <c r="C672" s="61" t="s">
        <v>3</v>
      </c>
      <c r="D672" s="61" t="s">
        <v>1</v>
      </c>
      <c r="E672" s="62" t="s">
        <v>4</v>
      </c>
    </row>
    <row r="673" spans="1:5" ht="18">
      <c r="A673" s="53" t="s">
        <v>32</v>
      </c>
      <c r="B673" s="5">
        <f>AVERAGE(B674:B677)</f>
        <v>2.8293650793650791</v>
      </c>
      <c r="C673" s="5">
        <f>AVERAGE(C674:C677)</f>
        <v>2.5</v>
      </c>
      <c r="D673" s="5">
        <f>AVERAGE(D674:D677)</f>
        <v>2.814516129032258</v>
      </c>
      <c r="E673" s="5">
        <f>AVERAGE(E674:E677)</f>
        <v>2.6710526315789473</v>
      </c>
    </row>
    <row r="674" spans="1:5" ht="18">
      <c r="A674" s="27" t="s">
        <v>180</v>
      </c>
      <c r="B674" s="3">
        <v>3.4285714285714284</v>
      </c>
      <c r="C674" s="4">
        <v>3.2727272727272729</v>
      </c>
      <c r="D674" s="4">
        <v>3.7419354838709675</v>
      </c>
      <c r="E674" s="13">
        <v>3.263157894736842</v>
      </c>
    </row>
    <row r="675" spans="1:5" ht="18">
      <c r="A675" s="27" t="s">
        <v>181</v>
      </c>
      <c r="B675" s="50">
        <v>0</v>
      </c>
      <c r="C675" s="50">
        <v>0</v>
      </c>
      <c r="D675" s="50">
        <v>0</v>
      </c>
      <c r="E675" s="51">
        <v>0</v>
      </c>
    </row>
    <row r="676" spans="1:5" ht="18">
      <c r="A676" s="27" t="s">
        <v>182</v>
      </c>
      <c r="B676" s="3">
        <v>3.8888888888888888</v>
      </c>
      <c r="C676" s="4">
        <v>3.0454545454545454</v>
      </c>
      <c r="D676" s="4">
        <v>3.5806451612903225</v>
      </c>
      <c r="E676" s="13">
        <v>3.4210526315789473</v>
      </c>
    </row>
    <row r="677" spans="1:5" ht="18">
      <c r="A677" s="27" t="s">
        <v>183</v>
      </c>
      <c r="B677" s="3">
        <v>4</v>
      </c>
      <c r="C677" s="4">
        <v>3.6818181818181817</v>
      </c>
      <c r="D677" s="4">
        <v>3.935483870967742</v>
      </c>
      <c r="E677" s="13">
        <v>4</v>
      </c>
    </row>
    <row r="678" spans="1:5">
      <c r="A678" s="20"/>
      <c r="B678" s="10"/>
      <c r="C678" s="10"/>
      <c r="D678" s="10"/>
      <c r="E678" s="21"/>
    </row>
    <row r="679" spans="1:5">
      <c r="A679" s="20"/>
      <c r="B679" s="10"/>
      <c r="C679" s="10"/>
      <c r="D679" s="10"/>
      <c r="E679" s="21"/>
    </row>
    <row r="680" spans="1:5">
      <c r="A680" s="20"/>
      <c r="B680" s="10"/>
      <c r="C680" s="10"/>
      <c r="D680" s="10"/>
      <c r="E680" s="21"/>
    </row>
    <row r="681" spans="1:5">
      <c r="A681" s="20"/>
      <c r="B681" s="10"/>
      <c r="C681" s="10"/>
      <c r="D681" s="10"/>
      <c r="E681" s="21"/>
    </row>
    <row r="682" spans="1:5">
      <c r="A682" s="20"/>
      <c r="B682" s="10"/>
      <c r="C682" s="10"/>
      <c r="D682" s="10"/>
      <c r="E682" s="21"/>
    </row>
    <row r="683" spans="1:5">
      <c r="A683" s="20"/>
      <c r="B683" s="10"/>
      <c r="C683" s="10"/>
      <c r="D683" s="10"/>
      <c r="E683" s="21"/>
    </row>
    <row r="684" spans="1:5">
      <c r="A684" s="20"/>
      <c r="B684" s="10"/>
      <c r="C684" s="10"/>
      <c r="D684" s="10"/>
      <c r="E684" s="21"/>
    </row>
    <row r="685" spans="1:5">
      <c r="A685" s="20"/>
      <c r="B685" s="10"/>
      <c r="C685" s="10"/>
      <c r="D685" s="10"/>
      <c r="E685" s="21"/>
    </row>
    <row r="686" spans="1:5">
      <c r="A686" s="20"/>
      <c r="B686" s="10"/>
      <c r="C686" s="10"/>
      <c r="D686" s="10"/>
      <c r="E686" s="21"/>
    </row>
    <row r="687" spans="1:5">
      <c r="A687" s="20"/>
      <c r="B687" s="10"/>
      <c r="C687" s="10"/>
      <c r="D687" s="10"/>
      <c r="E687" s="21"/>
    </row>
    <row r="688" spans="1:5">
      <c r="A688" s="20"/>
      <c r="B688" s="10"/>
      <c r="C688" s="10"/>
      <c r="D688" s="10"/>
      <c r="E688" s="21"/>
    </row>
    <row r="689" spans="1:5">
      <c r="A689" s="20"/>
      <c r="B689" s="10"/>
      <c r="C689" s="10"/>
      <c r="D689" s="10"/>
      <c r="E689" s="21"/>
    </row>
    <row r="690" spans="1:5">
      <c r="A690" s="20"/>
      <c r="B690" s="10"/>
      <c r="C690" s="10"/>
      <c r="D690" s="10"/>
      <c r="E690" s="21"/>
    </row>
    <row r="691" spans="1:5">
      <c r="A691" s="20"/>
      <c r="B691" s="10"/>
      <c r="C691" s="10"/>
      <c r="D691" s="10"/>
      <c r="E691" s="21"/>
    </row>
    <row r="692" spans="1:5">
      <c r="A692" s="20"/>
      <c r="B692" s="10"/>
      <c r="C692" s="10"/>
      <c r="D692" s="10"/>
      <c r="E692" s="21"/>
    </row>
    <row r="693" spans="1:5">
      <c r="A693" s="20"/>
      <c r="B693" s="10"/>
      <c r="C693" s="10"/>
      <c r="D693" s="10"/>
      <c r="E693" s="21"/>
    </row>
    <row r="694" spans="1:5">
      <c r="A694" s="20"/>
      <c r="B694" s="10"/>
      <c r="C694" s="10"/>
      <c r="D694" s="10"/>
      <c r="E694" s="21"/>
    </row>
    <row r="695" spans="1:5">
      <c r="A695" s="20"/>
      <c r="B695" s="10"/>
      <c r="C695" s="10"/>
      <c r="D695" s="10"/>
      <c r="E695" s="21"/>
    </row>
    <row r="696" spans="1:5">
      <c r="A696" s="20"/>
      <c r="B696" s="10"/>
      <c r="C696" s="10"/>
      <c r="D696" s="10"/>
      <c r="E696" s="21"/>
    </row>
    <row r="697" spans="1:5">
      <c r="A697" s="20"/>
      <c r="B697" s="10"/>
      <c r="C697" s="10"/>
      <c r="D697" s="10"/>
      <c r="E697" s="21"/>
    </row>
    <row r="698" spans="1:5" ht="15.75" thickBot="1">
      <c r="A698" s="29"/>
      <c r="B698" s="30"/>
      <c r="C698" s="30"/>
      <c r="D698" s="30"/>
      <c r="E698" s="26"/>
    </row>
    <row r="700" spans="1:5" ht="15.75" thickBot="1"/>
    <row r="701" spans="1:5" ht="54">
      <c r="A701" s="60" t="s">
        <v>2</v>
      </c>
      <c r="B701" s="61" t="s">
        <v>0</v>
      </c>
      <c r="C701" s="61" t="s">
        <v>3</v>
      </c>
      <c r="D701" s="61" t="s">
        <v>1</v>
      </c>
      <c r="E701" s="62" t="s">
        <v>4</v>
      </c>
    </row>
    <row r="702" spans="1:5" ht="18">
      <c r="A702" s="55" t="s">
        <v>34</v>
      </c>
      <c r="B702" s="5">
        <f>AVERAGE(B703:B704)</f>
        <v>2.5857142857142859</v>
      </c>
      <c r="C702" s="5">
        <f>AVERAGE(C703:C704)</f>
        <v>2.5909090909090908</v>
      </c>
      <c r="D702" s="5">
        <f>AVERAGE(D703:D704)</f>
        <v>3.032258064516129</v>
      </c>
      <c r="E702" s="22">
        <f>AVERAGE(E703:E704)</f>
        <v>2.2894736842105265</v>
      </c>
    </row>
    <row r="703" spans="1:5" ht="18">
      <c r="A703" s="27" t="s">
        <v>184</v>
      </c>
      <c r="B703" s="3">
        <v>3.0857142857142859</v>
      </c>
      <c r="C703" s="4">
        <v>2.6818181818181817</v>
      </c>
      <c r="D703" s="4">
        <v>3.2903225806451615</v>
      </c>
      <c r="E703" s="13">
        <v>2.2105263157894739</v>
      </c>
    </row>
    <row r="704" spans="1:5" ht="18">
      <c r="A704" s="27" t="s">
        <v>185</v>
      </c>
      <c r="B704" s="3">
        <v>2.0857142857142859</v>
      </c>
      <c r="C704" s="4">
        <v>2.5</v>
      </c>
      <c r="D704" s="4">
        <v>2.774193548387097</v>
      </c>
      <c r="E704" s="13">
        <v>2.3684210526315788</v>
      </c>
    </row>
    <row r="705" spans="1:5">
      <c r="A705" s="20"/>
      <c r="B705" s="10"/>
      <c r="C705" s="10"/>
      <c r="D705" s="10"/>
      <c r="E705" s="21"/>
    </row>
    <row r="706" spans="1:5">
      <c r="A706" s="20"/>
      <c r="B706" s="10"/>
      <c r="C706" s="10"/>
      <c r="D706" s="10"/>
      <c r="E706" s="21"/>
    </row>
    <row r="707" spans="1:5">
      <c r="A707" s="20"/>
      <c r="B707" s="10"/>
      <c r="C707" s="10"/>
      <c r="D707" s="10"/>
      <c r="E707" s="21"/>
    </row>
    <row r="708" spans="1:5">
      <c r="A708" s="20"/>
      <c r="B708" s="10"/>
      <c r="C708" s="10"/>
      <c r="D708" s="10"/>
      <c r="E708" s="21"/>
    </row>
    <row r="709" spans="1:5">
      <c r="A709" s="20"/>
      <c r="B709" s="10"/>
      <c r="C709" s="10"/>
      <c r="D709" s="10"/>
      <c r="E709" s="21"/>
    </row>
    <row r="710" spans="1:5">
      <c r="A710" s="20"/>
      <c r="B710" s="10"/>
      <c r="C710" s="10"/>
      <c r="D710" s="10"/>
      <c r="E710" s="21"/>
    </row>
    <row r="711" spans="1:5">
      <c r="A711" s="20"/>
      <c r="B711" s="10"/>
      <c r="C711" s="10"/>
      <c r="D711" s="10"/>
      <c r="E711" s="21"/>
    </row>
    <row r="712" spans="1:5">
      <c r="A712" s="20"/>
      <c r="B712" s="10"/>
      <c r="C712" s="10"/>
      <c r="D712" s="10"/>
      <c r="E712" s="21"/>
    </row>
    <row r="713" spans="1:5">
      <c r="A713" s="20"/>
      <c r="B713" s="10"/>
      <c r="C713" s="10"/>
      <c r="D713" s="10"/>
      <c r="E713" s="21"/>
    </row>
    <row r="714" spans="1:5">
      <c r="A714" s="20"/>
      <c r="B714" s="10"/>
      <c r="C714" s="10"/>
      <c r="D714" s="10"/>
      <c r="E714" s="21"/>
    </row>
    <row r="715" spans="1:5">
      <c r="A715" s="20"/>
      <c r="B715" s="10"/>
      <c r="C715" s="10"/>
      <c r="D715" s="10"/>
      <c r="E715" s="21"/>
    </row>
    <row r="716" spans="1:5">
      <c r="A716" s="20"/>
      <c r="B716" s="10"/>
      <c r="C716" s="10"/>
      <c r="D716" s="10"/>
      <c r="E716" s="21"/>
    </row>
    <row r="717" spans="1:5">
      <c r="A717" s="20"/>
      <c r="B717" s="10"/>
      <c r="C717" s="10"/>
      <c r="D717" s="10"/>
      <c r="E717" s="21"/>
    </row>
    <row r="718" spans="1:5">
      <c r="A718" s="20"/>
      <c r="B718" s="10"/>
      <c r="C718" s="10"/>
      <c r="D718" s="10"/>
      <c r="E718" s="21"/>
    </row>
    <row r="719" spans="1:5">
      <c r="A719" s="20"/>
      <c r="B719" s="10"/>
      <c r="C719" s="10"/>
      <c r="D719" s="10"/>
      <c r="E719" s="21"/>
    </row>
    <row r="720" spans="1:5">
      <c r="A720" s="20"/>
      <c r="B720" s="10"/>
      <c r="C720" s="10"/>
      <c r="D720" s="10"/>
      <c r="E720" s="21"/>
    </row>
    <row r="721" spans="1:5">
      <c r="A721" s="20"/>
      <c r="B721" s="10"/>
      <c r="C721" s="10"/>
      <c r="D721" s="10"/>
      <c r="E721" s="21"/>
    </row>
    <row r="722" spans="1:5">
      <c r="A722" s="20"/>
      <c r="B722" s="10"/>
      <c r="C722" s="10"/>
      <c r="D722" s="10"/>
      <c r="E722" s="21"/>
    </row>
    <row r="723" spans="1:5">
      <c r="A723" s="20"/>
      <c r="B723" s="10"/>
      <c r="C723" s="10"/>
      <c r="D723" s="10"/>
      <c r="E723" s="21"/>
    </row>
    <row r="724" spans="1:5">
      <c r="A724" s="20"/>
      <c r="B724" s="10"/>
      <c r="C724" s="10"/>
      <c r="D724" s="10"/>
      <c r="E724" s="21"/>
    </row>
    <row r="725" spans="1:5">
      <c r="A725" s="20"/>
      <c r="B725" s="10"/>
      <c r="C725" s="10"/>
      <c r="D725" s="10"/>
      <c r="E725" s="21"/>
    </row>
    <row r="726" spans="1:5" ht="15.75" thickBot="1">
      <c r="A726" s="29"/>
      <c r="B726" s="30"/>
      <c r="C726" s="30"/>
      <c r="D726" s="30"/>
      <c r="E726" s="26"/>
    </row>
    <row r="728" spans="1:5" ht="15.75" thickBot="1"/>
    <row r="729" spans="1:5" ht="54">
      <c r="A729" s="60" t="s">
        <v>2</v>
      </c>
      <c r="B729" s="61" t="s">
        <v>0</v>
      </c>
      <c r="C729" s="61" t="s">
        <v>3</v>
      </c>
      <c r="D729" s="61" t="s">
        <v>1</v>
      </c>
      <c r="E729" s="62" t="s">
        <v>4</v>
      </c>
    </row>
    <row r="730" spans="1:5" ht="18">
      <c r="A730" s="53" t="s">
        <v>35</v>
      </c>
      <c r="B730" s="5">
        <f>AVERAGE(B731:B735)</f>
        <v>2.4787301587301589</v>
      </c>
      <c r="C730" s="5">
        <f t="shared" ref="C730:E730" si="16">AVERAGE(C731:C735)</f>
        <v>2.1727272727272728</v>
      </c>
      <c r="D730" s="5">
        <f t="shared" si="16"/>
        <v>2.5483870967741935</v>
      </c>
      <c r="E730" s="5">
        <f t="shared" si="16"/>
        <v>2.189473684210526</v>
      </c>
    </row>
    <row r="731" spans="1:5" ht="18">
      <c r="A731" s="27" t="s">
        <v>186</v>
      </c>
      <c r="B731" s="3">
        <v>3.4285714285714284</v>
      </c>
      <c r="C731" s="4">
        <v>2.9545454545454546</v>
      </c>
      <c r="D731" s="4">
        <v>3.161290322580645</v>
      </c>
      <c r="E731" s="13">
        <v>2.263157894736842</v>
      </c>
    </row>
    <row r="732" spans="1:5" ht="18">
      <c r="A732" s="27" t="s">
        <v>187</v>
      </c>
      <c r="B732" s="3">
        <v>2.8055555555555554</v>
      </c>
      <c r="C732" s="4">
        <v>2.2272727272727271</v>
      </c>
      <c r="D732" s="4">
        <v>3.225806451612903</v>
      </c>
      <c r="E732" s="13">
        <v>2.7894736842105261</v>
      </c>
    </row>
    <row r="733" spans="1:5" ht="18">
      <c r="A733" s="27" t="s">
        <v>188</v>
      </c>
      <c r="B733" s="3">
        <v>2.7428571428571429</v>
      </c>
      <c r="C733" s="4">
        <v>2.6818181818181817</v>
      </c>
      <c r="D733" s="4">
        <v>2.935483870967742</v>
      </c>
      <c r="E733" s="13">
        <v>2.736842105263158</v>
      </c>
    </row>
    <row r="734" spans="1:5" ht="18">
      <c r="A734" s="27" t="s">
        <v>189</v>
      </c>
      <c r="B734" s="50">
        <v>0</v>
      </c>
      <c r="C734" s="50">
        <v>0</v>
      </c>
      <c r="D734" s="50">
        <v>0</v>
      </c>
      <c r="E734" s="51">
        <v>0</v>
      </c>
    </row>
    <row r="735" spans="1:5" ht="18">
      <c r="A735" s="27" t="s">
        <v>190</v>
      </c>
      <c r="B735" s="3">
        <v>3.4166666666666665</v>
      </c>
      <c r="C735" s="4">
        <v>3</v>
      </c>
      <c r="D735" s="4">
        <v>3.4193548387096775</v>
      </c>
      <c r="E735" s="13">
        <v>3.1578947368421053</v>
      </c>
    </row>
    <row r="736" spans="1:5">
      <c r="A736" s="20"/>
      <c r="B736" s="10"/>
      <c r="C736" s="10"/>
      <c r="D736" s="10"/>
      <c r="E736" s="21"/>
    </row>
    <row r="737" spans="1:5">
      <c r="A737" s="20"/>
      <c r="B737" s="10"/>
      <c r="C737" s="10"/>
      <c r="D737" s="10"/>
      <c r="E737" s="21"/>
    </row>
    <row r="738" spans="1:5">
      <c r="A738" s="20"/>
      <c r="B738" s="10"/>
      <c r="C738" s="10"/>
      <c r="D738" s="10"/>
      <c r="E738" s="21"/>
    </row>
    <row r="739" spans="1:5">
      <c r="A739" s="20"/>
      <c r="B739" s="10"/>
      <c r="C739" s="10"/>
      <c r="D739" s="10"/>
      <c r="E739" s="21"/>
    </row>
    <row r="740" spans="1:5">
      <c r="A740" s="20"/>
      <c r="B740" s="10"/>
      <c r="C740" s="10"/>
      <c r="D740" s="10"/>
      <c r="E740" s="21"/>
    </row>
    <row r="741" spans="1:5">
      <c r="A741" s="20"/>
      <c r="B741" s="10"/>
      <c r="C741" s="10"/>
      <c r="D741" s="10"/>
      <c r="E741" s="21"/>
    </row>
    <row r="742" spans="1:5">
      <c r="A742" s="20"/>
      <c r="B742" s="10"/>
      <c r="C742" s="10"/>
      <c r="D742" s="10"/>
      <c r="E742" s="21"/>
    </row>
    <row r="743" spans="1:5">
      <c r="A743" s="20"/>
      <c r="B743" s="10"/>
      <c r="C743" s="10"/>
      <c r="D743" s="10"/>
      <c r="E743" s="21"/>
    </row>
    <row r="744" spans="1:5">
      <c r="A744" s="20"/>
      <c r="B744" s="10"/>
      <c r="C744" s="10"/>
      <c r="D744" s="10"/>
      <c r="E744" s="21"/>
    </row>
    <row r="745" spans="1:5">
      <c r="A745" s="20"/>
      <c r="B745" s="10"/>
      <c r="C745" s="10"/>
      <c r="D745" s="10"/>
      <c r="E745" s="21"/>
    </row>
    <row r="746" spans="1:5">
      <c r="A746" s="20"/>
      <c r="B746" s="10"/>
      <c r="C746" s="10"/>
      <c r="D746" s="10"/>
      <c r="E746" s="21"/>
    </row>
    <row r="747" spans="1:5">
      <c r="A747" s="20"/>
      <c r="B747" s="10"/>
      <c r="C747" s="10"/>
      <c r="D747" s="10"/>
      <c r="E747" s="21"/>
    </row>
    <row r="748" spans="1:5">
      <c r="A748" s="20"/>
      <c r="B748" s="10"/>
      <c r="C748" s="10"/>
      <c r="D748" s="10"/>
      <c r="E748" s="21"/>
    </row>
    <row r="749" spans="1:5">
      <c r="A749" s="20"/>
      <c r="B749" s="10"/>
      <c r="C749" s="10"/>
      <c r="D749" s="10"/>
      <c r="E749" s="21"/>
    </row>
    <row r="750" spans="1:5">
      <c r="A750" s="20"/>
      <c r="B750" s="10"/>
      <c r="C750" s="10"/>
      <c r="D750" s="10"/>
      <c r="E750" s="21"/>
    </row>
    <row r="751" spans="1:5">
      <c r="A751" s="20"/>
      <c r="B751" s="10"/>
      <c r="C751" s="10"/>
      <c r="D751" s="10"/>
      <c r="E751" s="21"/>
    </row>
    <row r="752" spans="1:5">
      <c r="A752" s="20"/>
      <c r="B752" s="10"/>
      <c r="C752" s="10"/>
      <c r="D752" s="10"/>
      <c r="E752" s="21"/>
    </row>
    <row r="753" spans="1:5">
      <c r="A753" s="20"/>
      <c r="B753" s="10"/>
      <c r="C753" s="10"/>
      <c r="D753" s="10"/>
      <c r="E753" s="21"/>
    </row>
    <row r="754" spans="1:5">
      <c r="A754" s="20"/>
      <c r="B754" s="10"/>
      <c r="C754" s="10"/>
      <c r="D754" s="10"/>
      <c r="E754" s="21"/>
    </row>
    <row r="755" spans="1:5" ht="15.75" thickBot="1">
      <c r="A755" s="29"/>
      <c r="B755" s="30"/>
      <c r="C755" s="30"/>
      <c r="D755" s="30"/>
      <c r="E755" s="26"/>
    </row>
    <row r="756" spans="1:5" ht="15.75" thickBot="1"/>
    <row r="757" spans="1:5" ht="54">
      <c r="A757" s="60" t="s">
        <v>2</v>
      </c>
      <c r="B757" s="61" t="s">
        <v>0</v>
      </c>
      <c r="C757" s="61" t="s">
        <v>3</v>
      </c>
      <c r="D757" s="61" t="s">
        <v>1</v>
      </c>
      <c r="E757" s="62" t="s">
        <v>4</v>
      </c>
    </row>
    <row r="758" spans="1:5" ht="18">
      <c r="A758" s="53" t="s">
        <v>36</v>
      </c>
      <c r="B758" s="5">
        <f>AVERAGE(B759:B766)</f>
        <v>3.1872023809523817</v>
      </c>
      <c r="C758" s="5">
        <f>AVERAGE(C759:C766)</f>
        <v>2.9602272727272725</v>
      </c>
      <c r="D758" s="5">
        <f>AVERAGE(D759:D766)</f>
        <v>3.1411290322580645</v>
      </c>
      <c r="E758" s="5">
        <f>AVERAGE(E759:E766)</f>
        <v>2.9013157894736841</v>
      </c>
    </row>
    <row r="759" spans="1:5" ht="18">
      <c r="A759" s="27" t="s">
        <v>191</v>
      </c>
      <c r="B759" s="3">
        <v>3.3333333333333335</v>
      </c>
      <c r="C759" s="4">
        <v>3.0909090909090908</v>
      </c>
      <c r="D759" s="4">
        <v>2.935483870967742</v>
      </c>
      <c r="E759" s="13">
        <v>3.0526315789473686</v>
      </c>
    </row>
    <row r="760" spans="1:5" ht="18">
      <c r="A760" s="27" t="s">
        <v>192</v>
      </c>
      <c r="B760" s="3">
        <v>3.0285714285714285</v>
      </c>
      <c r="C760" s="4">
        <v>3</v>
      </c>
      <c r="D760" s="4">
        <v>3.2903225806451615</v>
      </c>
      <c r="E760" s="13">
        <v>2.8947368421052633</v>
      </c>
    </row>
    <row r="761" spans="1:5" ht="18">
      <c r="A761" s="27" t="s">
        <v>193</v>
      </c>
      <c r="B761" s="3">
        <v>3.2</v>
      </c>
      <c r="C761" s="4">
        <v>3.0454545454545454</v>
      </c>
      <c r="D761" s="4">
        <v>3.5806451612903225</v>
      </c>
      <c r="E761" s="13">
        <v>3.2105263157894739</v>
      </c>
    </row>
    <row r="762" spans="1:5" ht="18">
      <c r="A762" s="28" t="s">
        <v>194</v>
      </c>
      <c r="B762" s="3">
        <v>3.5277777777777777</v>
      </c>
      <c r="C762" s="4">
        <v>2.7272727272727271</v>
      </c>
      <c r="D762" s="4">
        <v>3.4838709677419355</v>
      </c>
      <c r="E762" s="13">
        <v>3.1052631578947367</v>
      </c>
    </row>
    <row r="763" spans="1:5" ht="18">
      <c r="A763" s="27" t="s">
        <v>195</v>
      </c>
      <c r="B763" s="3">
        <v>2.1666666666666665</v>
      </c>
      <c r="C763" s="4">
        <v>2.1363636363636362</v>
      </c>
      <c r="D763" s="4">
        <v>2</v>
      </c>
      <c r="E763" s="13">
        <v>1.8947368421052631</v>
      </c>
    </row>
    <row r="764" spans="1:5" ht="18">
      <c r="A764" s="27" t="s">
        <v>196</v>
      </c>
      <c r="B764" s="3">
        <v>3.2285714285714286</v>
      </c>
      <c r="C764" s="4">
        <v>3.1818181818181817</v>
      </c>
      <c r="D764" s="4">
        <v>3.193548387096774</v>
      </c>
      <c r="E764" s="13">
        <v>2.5789473684210527</v>
      </c>
    </row>
    <row r="765" spans="1:5" ht="18">
      <c r="A765" s="27" t="s">
        <v>197</v>
      </c>
      <c r="B765" s="3">
        <v>3.4571428571428573</v>
      </c>
      <c r="C765" s="4">
        <v>3.0909090909090908</v>
      </c>
      <c r="D765" s="4">
        <v>3.2580645161290325</v>
      </c>
      <c r="E765" s="13">
        <v>3.263157894736842</v>
      </c>
    </row>
    <row r="766" spans="1:5" ht="18">
      <c r="A766" s="27" t="s">
        <v>198</v>
      </c>
      <c r="B766" s="3">
        <v>3.5555555555555554</v>
      </c>
      <c r="C766" s="4">
        <v>3.4090909090909092</v>
      </c>
      <c r="D766" s="4">
        <v>3.3870967741935485</v>
      </c>
      <c r="E766" s="13">
        <v>3.2105263157894739</v>
      </c>
    </row>
    <row r="767" spans="1:5" ht="18">
      <c r="A767" s="37"/>
      <c r="B767" s="7"/>
      <c r="C767" s="8"/>
      <c r="D767" s="8"/>
      <c r="E767" s="15"/>
    </row>
    <row r="768" spans="1:5">
      <c r="A768" s="20"/>
      <c r="B768" s="10"/>
      <c r="C768" s="10"/>
      <c r="D768" s="10"/>
      <c r="E768" s="21"/>
    </row>
    <row r="769" spans="1:5">
      <c r="A769" s="20"/>
      <c r="B769" s="10"/>
      <c r="C769" s="10"/>
      <c r="D769" s="10"/>
      <c r="E769" s="21"/>
    </row>
    <row r="770" spans="1:5">
      <c r="A770" s="20"/>
      <c r="B770" s="10"/>
      <c r="C770" s="10"/>
      <c r="D770" s="10"/>
      <c r="E770" s="21"/>
    </row>
    <row r="771" spans="1:5">
      <c r="A771" s="20"/>
      <c r="B771" s="10"/>
      <c r="C771" s="10"/>
      <c r="D771" s="10"/>
      <c r="E771" s="21"/>
    </row>
    <row r="772" spans="1:5">
      <c r="A772" s="20"/>
      <c r="B772" s="10"/>
      <c r="C772" s="10"/>
      <c r="D772" s="10"/>
      <c r="E772" s="21"/>
    </row>
    <row r="773" spans="1:5">
      <c r="A773" s="20"/>
      <c r="B773" s="10"/>
      <c r="C773" s="10"/>
      <c r="D773" s="10"/>
      <c r="E773" s="21"/>
    </row>
    <row r="774" spans="1:5">
      <c r="A774" s="20"/>
      <c r="B774" s="10"/>
      <c r="C774" s="10"/>
      <c r="D774" s="10"/>
      <c r="E774" s="21"/>
    </row>
    <row r="775" spans="1:5">
      <c r="A775" s="20"/>
      <c r="B775" s="10"/>
      <c r="C775" s="10"/>
      <c r="D775" s="10"/>
      <c r="E775" s="21"/>
    </row>
    <row r="776" spans="1:5">
      <c r="A776" s="20"/>
      <c r="B776" s="10"/>
      <c r="C776" s="10"/>
      <c r="D776" s="10"/>
      <c r="E776" s="21"/>
    </row>
    <row r="777" spans="1:5">
      <c r="A777" s="20"/>
      <c r="B777" s="10"/>
      <c r="C777" s="10"/>
      <c r="D777" s="10"/>
      <c r="E777" s="21"/>
    </row>
    <row r="778" spans="1:5">
      <c r="A778" s="20"/>
      <c r="B778" s="10"/>
      <c r="C778" s="10"/>
      <c r="D778" s="10"/>
      <c r="E778" s="21"/>
    </row>
    <row r="779" spans="1:5">
      <c r="A779" s="20"/>
      <c r="B779" s="10"/>
      <c r="C779" s="10"/>
      <c r="D779" s="10"/>
      <c r="E779" s="21"/>
    </row>
    <row r="780" spans="1:5">
      <c r="A780" s="20"/>
      <c r="B780" s="10"/>
      <c r="C780" s="10"/>
      <c r="D780" s="10"/>
      <c r="E780" s="21"/>
    </row>
    <row r="781" spans="1:5">
      <c r="A781" s="20"/>
      <c r="B781" s="10"/>
      <c r="C781" s="10"/>
      <c r="D781" s="10"/>
      <c r="E781" s="21"/>
    </row>
    <row r="782" spans="1:5">
      <c r="A782" s="20"/>
      <c r="B782" s="10"/>
      <c r="C782" s="10"/>
      <c r="D782" s="10"/>
      <c r="E782" s="21"/>
    </row>
    <row r="783" spans="1:5">
      <c r="A783" s="20"/>
      <c r="B783" s="10"/>
      <c r="C783" s="10"/>
      <c r="D783" s="10"/>
      <c r="E783" s="21"/>
    </row>
    <row r="784" spans="1:5">
      <c r="A784" s="20"/>
      <c r="B784" s="10"/>
      <c r="C784" s="10"/>
      <c r="D784" s="10"/>
      <c r="E784" s="21"/>
    </row>
    <row r="785" spans="1:5" ht="15.75" thickBot="1">
      <c r="A785" s="29"/>
      <c r="B785" s="30"/>
      <c r="C785" s="30"/>
      <c r="D785" s="30"/>
      <c r="E785" s="26"/>
    </row>
    <row r="786" spans="1:5" ht="15.75" thickBot="1"/>
    <row r="787" spans="1:5" ht="54">
      <c r="A787" s="60" t="s">
        <v>2</v>
      </c>
      <c r="B787" s="61" t="s">
        <v>0</v>
      </c>
      <c r="C787" s="61" t="s">
        <v>3</v>
      </c>
      <c r="D787" s="61" t="s">
        <v>1</v>
      </c>
      <c r="E787" s="62" t="s">
        <v>4</v>
      </c>
    </row>
    <row r="788" spans="1:5" ht="18">
      <c r="A788" s="53" t="s">
        <v>37</v>
      </c>
      <c r="B788" s="5">
        <f>AVERAGE(B789:B790)</f>
        <v>1.875</v>
      </c>
      <c r="C788" s="5">
        <f>AVERAGE(C789:C790)</f>
        <v>1.7727272727272727</v>
      </c>
      <c r="D788" s="5">
        <f>AVERAGE(D789:D790)</f>
        <v>1.9193548387096775</v>
      </c>
      <c r="E788" s="22">
        <f>AVERAGE(E789:E790)</f>
        <v>1.7894736842105263</v>
      </c>
    </row>
    <row r="789" spans="1:5" ht="18">
      <c r="A789" s="27" t="s">
        <v>199</v>
      </c>
      <c r="B789" s="50">
        <v>0</v>
      </c>
      <c r="C789" s="50">
        <v>0</v>
      </c>
      <c r="D789" s="50">
        <v>0</v>
      </c>
      <c r="E789" s="51">
        <v>0</v>
      </c>
    </row>
    <row r="790" spans="1:5" ht="18">
      <c r="A790" s="27" t="s">
        <v>200</v>
      </c>
      <c r="B790" s="3">
        <v>3.75</v>
      </c>
      <c r="C790" s="4">
        <v>3.5454545454545454</v>
      </c>
      <c r="D790" s="4">
        <v>3.838709677419355</v>
      </c>
      <c r="E790" s="13">
        <v>3.5789473684210527</v>
      </c>
    </row>
    <row r="791" spans="1:5">
      <c r="A791" s="20"/>
      <c r="B791" s="10"/>
      <c r="C791" s="10"/>
      <c r="D791" s="10"/>
      <c r="E791" s="21"/>
    </row>
    <row r="792" spans="1:5">
      <c r="A792" s="20"/>
      <c r="B792" s="10"/>
      <c r="C792" s="10"/>
      <c r="D792" s="10"/>
      <c r="E792" s="21"/>
    </row>
    <row r="793" spans="1:5">
      <c r="A793" s="20"/>
      <c r="B793" s="10"/>
      <c r="C793" s="10"/>
      <c r="D793" s="10"/>
      <c r="E793" s="21"/>
    </row>
    <row r="794" spans="1:5">
      <c r="A794" s="20"/>
      <c r="B794" s="10"/>
      <c r="C794" s="10"/>
      <c r="D794" s="10"/>
      <c r="E794" s="21"/>
    </row>
    <row r="795" spans="1:5">
      <c r="A795" s="20"/>
      <c r="B795" s="10"/>
      <c r="C795" s="10"/>
      <c r="D795" s="10"/>
      <c r="E795" s="21"/>
    </row>
    <row r="796" spans="1:5">
      <c r="A796" s="20"/>
      <c r="B796" s="10"/>
      <c r="C796" s="10"/>
      <c r="D796" s="10"/>
      <c r="E796" s="21"/>
    </row>
    <row r="797" spans="1:5">
      <c r="A797" s="20"/>
      <c r="B797" s="10"/>
      <c r="C797" s="10"/>
      <c r="D797" s="10"/>
      <c r="E797" s="21"/>
    </row>
    <row r="798" spans="1:5">
      <c r="A798" s="20"/>
      <c r="B798" s="10"/>
      <c r="C798" s="10"/>
      <c r="D798" s="10"/>
      <c r="E798" s="21"/>
    </row>
    <row r="799" spans="1:5">
      <c r="A799" s="20"/>
      <c r="B799" s="10"/>
      <c r="C799" s="10"/>
      <c r="D799" s="10"/>
      <c r="E799" s="21"/>
    </row>
    <row r="800" spans="1:5">
      <c r="A800" s="20"/>
      <c r="B800" s="10"/>
      <c r="C800" s="10"/>
      <c r="D800" s="10"/>
      <c r="E800" s="21"/>
    </row>
    <row r="801" spans="1:5">
      <c r="A801" s="20"/>
      <c r="B801" s="10"/>
      <c r="C801" s="10"/>
      <c r="D801" s="10"/>
      <c r="E801" s="21"/>
    </row>
    <row r="802" spans="1:5">
      <c r="A802" s="20"/>
      <c r="B802" s="10"/>
      <c r="C802" s="10"/>
      <c r="D802" s="10"/>
      <c r="E802" s="21"/>
    </row>
    <row r="803" spans="1:5">
      <c r="A803" s="20"/>
      <c r="B803" s="10"/>
      <c r="C803" s="10"/>
      <c r="D803" s="10"/>
      <c r="E803" s="21"/>
    </row>
    <row r="804" spans="1:5">
      <c r="A804" s="20"/>
      <c r="B804" s="10"/>
      <c r="C804" s="10"/>
      <c r="D804" s="10"/>
      <c r="E804" s="21"/>
    </row>
    <row r="805" spans="1:5">
      <c r="A805" s="20"/>
      <c r="B805" s="10"/>
      <c r="C805" s="10"/>
      <c r="D805" s="10"/>
      <c r="E805" s="21"/>
    </row>
    <row r="806" spans="1:5">
      <c r="A806" s="20"/>
      <c r="B806" s="10"/>
      <c r="C806" s="10"/>
      <c r="D806" s="10"/>
      <c r="E806" s="21"/>
    </row>
    <row r="807" spans="1:5">
      <c r="A807" s="20"/>
      <c r="B807" s="10"/>
      <c r="C807" s="10"/>
      <c r="D807" s="10"/>
      <c r="E807" s="21"/>
    </row>
    <row r="808" spans="1:5">
      <c r="A808" s="20"/>
      <c r="B808" s="10"/>
      <c r="C808" s="10"/>
      <c r="D808" s="10"/>
      <c r="E808" s="21"/>
    </row>
    <row r="809" spans="1:5">
      <c r="A809" s="20"/>
      <c r="B809" s="10"/>
      <c r="C809" s="10"/>
      <c r="D809" s="10"/>
      <c r="E809" s="21"/>
    </row>
    <row r="810" spans="1:5">
      <c r="A810" s="20"/>
      <c r="B810" s="10"/>
      <c r="C810" s="10"/>
      <c r="D810" s="10"/>
      <c r="E810" s="21"/>
    </row>
    <row r="811" spans="1:5" ht="15.75" thickBot="1">
      <c r="A811" s="29"/>
      <c r="B811" s="30"/>
      <c r="C811" s="30"/>
      <c r="D811" s="30"/>
      <c r="E811" s="26"/>
    </row>
    <row r="812" spans="1:5" ht="15.75" thickBot="1"/>
    <row r="813" spans="1:5" ht="54">
      <c r="A813" s="60" t="s">
        <v>2</v>
      </c>
      <c r="B813" s="61" t="s">
        <v>0</v>
      </c>
      <c r="C813" s="61" t="s">
        <v>3</v>
      </c>
      <c r="D813" s="61" t="s">
        <v>1</v>
      </c>
      <c r="E813" s="62" t="s">
        <v>4</v>
      </c>
    </row>
    <row r="814" spans="1:5" ht="18">
      <c r="A814" s="55" t="s">
        <v>38</v>
      </c>
      <c r="B814" s="5">
        <f>AVERAGE(B815:B816)</f>
        <v>3.4215608465608462</v>
      </c>
      <c r="C814" s="5">
        <f t="shared" ref="C814:E814" si="17">AVERAGE(C815:C816)</f>
        <v>2.9545454545454546</v>
      </c>
      <c r="D814" s="5">
        <f t="shared" si="17"/>
        <v>3.596774193548387</v>
      </c>
      <c r="E814" s="5">
        <f t="shared" si="17"/>
        <v>3.3684210526315788</v>
      </c>
    </row>
    <row r="815" spans="1:5" ht="18">
      <c r="A815" s="27" t="s">
        <v>201</v>
      </c>
      <c r="B815" s="3">
        <v>3.157407407407407</v>
      </c>
      <c r="C815" s="4">
        <v>2.9090909090909092</v>
      </c>
      <c r="D815" s="4">
        <v>3.5483870967741935</v>
      </c>
      <c r="E815" s="13">
        <v>3.3157894736842106</v>
      </c>
    </row>
    <row r="816" spans="1:5" ht="18">
      <c r="A816" s="27" t="s">
        <v>202</v>
      </c>
      <c r="B816" s="3">
        <v>3.6857142857142855</v>
      </c>
      <c r="C816" s="4">
        <v>3</v>
      </c>
      <c r="D816" s="4">
        <v>3.6451612903225805</v>
      </c>
      <c r="E816" s="13">
        <v>3.4210526315789473</v>
      </c>
    </row>
    <row r="817" spans="1:5">
      <c r="A817" s="20"/>
      <c r="B817" s="10"/>
      <c r="C817" s="10"/>
      <c r="D817" s="10"/>
      <c r="E817" s="21"/>
    </row>
    <row r="818" spans="1:5">
      <c r="A818" s="20"/>
      <c r="B818" s="10"/>
      <c r="C818" s="10"/>
      <c r="D818" s="10"/>
      <c r="E818" s="21"/>
    </row>
    <row r="819" spans="1:5">
      <c r="A819" s="20"/>
      <c r="B819" s="10"/>
      <c r="C819" s="10"/>
      <c r="D819" s="10"/>
      <c r="E819" s="21"/>
    </row>
    <row r="820" spans="1:5">
      <c r="A820" s="20"/>
      <c r="B820" s="10"/>
      <c r="C820" s="10"/>
      <c r="D820" s="10"/>
      <c r="E820" s="21"/>
    </row>
    <row r="821" spans="1:5">
      <c r="A821" s="20"/>
      <c r="B821" s="10"/>
      <c r="C821" s="10"/>
      <c r="D821" s="10"/>
      <c r="E821" s="21"/>
    </row>
    <row r="822" spans="1:5">
      <c r="A822" s="20"/>
      <c r="B822" s="10"/>
      <c r="C822" s="10"/>
      <c r="D822" s="10"/>
      <c r="E822" s="21"/>
    </row>
    <row r="823" spans="1:5">
      <c r="A823" s="20"/>
      <c r="B823" s="10"/>
      <c r="C823" s="10"/>
      <c r="D823" s="10"/>
      <c r="E823" s="21"/>
    </row>
    <row r="824" spans="1:5">
      <c r="A824" s="20"/>
      <c r="B824" s="10"/>
      <c r="C824" s="10"/>
      <c r="D824" s="10"/>
      <c r="E824" s="21"/>
    </row>
    <row r="825" spans="1:5">
      <c r="A825" s="20"/>
      <c r="B825" s="10"/>
      <c r="C825" s="10"/>
      <c r="D825" s="10"/>
      <c r="E825" s="21"/>
    </row>
    <row r="826" spans="1:5">
      <c r="A826" s="20"/>
      <c r="B826" s="10"/>
      <c r="C826" s="10"/>
      <c r="D826" s="10"/>
      <c r="E826" s="21"/>
    </row>
    <row r="827" spans="1:5">
      <c r="A827" s="20"/>
      <c r="B827" s="10"/>
      <c r="C827" s="10"/>
      <c r="D827" s="10"/>
      <c r="E827" s="21"/>
    </row>
    <row r="828" spans="1:5">
      <c r="A828" s="20"/>
      <c r="B828" s="10"/>
      <c r="C828" s="10"/>
      <c r="D828" s="10"/>
      <c r="E828" s="21"/>
    </row>
    <row r="829" spans="1:5">
      <c r="A829" s="20"/>
      <c r="B829" s="10"/>
      <c r="C829" s="10"/>
      <c r="D829" s="10"/>
      <c r="E829" s="21"/>
    </row>
    <row r="830" spans="1:5">
      <c r="A830" s="20"/>
      <c r="B830" s="10"/>
      <c r="C830" s="10"/>
      <c r="D830" s="10"/>
      <c r="E830" s="21"/>
    </row>
    <row r="831" spans="1:5">
      <c r="A831" s="20"/>
      <c r="B831" s="10"/>
      <c r="C831" s="10"/>
      <c r="D831" s="10"/>
      <c r="E831" s="21"/>
    </row>
    <row r="832" spans="1:5">
      <c r="A832" s="20"/>
      <c r="B832" s="10"/>
      <c r="C832" s="10"/>
      <c r="D832" s="10"/>
      <c r="E832" s="21"/>
    </row>
    <row r="833" spans="1:5">
      <c r="A833" s="20"/>
      <c r="B833" s="10"/>
      <c r="C833" s="10"/>
      <c r="D833" s="10"/>
      <c r="E833" s="21"/>
    </row>
    <row r="834" spans="1:5">
      <c r="A834" s="20"/>
      <c r="B834" s="10"/>
      <c r="C834" s="10"/>
      <c r="D834" s="10"/>
      <c r="E834" s="21"/>
    </row>
    <row r="835" spans="1:5" ht="15.75" thickBot="1">
      <c r="A835" s="29"/>
      <c r="B835" s="30"/>
      <c r="C835" s="30"/>
      <c r="D835" s="30"/>
      <c r="E835" s="26"/>
    </row>
    <row r="836" spans="1:5" ht="15.75" thickBot="1"/>
    <row r="837" spans="1:5" ht="54">
      <c r="A837" s="60" t="s">
        <v>2</v>
      </c>
      <c r="B837" s="61" t="s">
        <v>0</v>
      </c>
      <c r="C837" s="61" t="s">
        <v>3</v>
      </c>
      <c r="D837" s="61" t="s">
        <v>1</v>
      </c>
      <c r="E837" s="62" t="s">
        <v>4</v>
      </c>
    </row>
    <row r="838" spans="1:5" ht="18">
      <c r="A838" s="53" t="s">
        <v>39</v>
      </c>
      <c r="B838" s="5">
        <f>AVERAGE(B839:B846)</f>
        <v>2.1656746031746033</v>
      </c>
      <c r="C838" s="5">
        <f>AVERAGE(C839:C846)</f>
        <v>2.0056818181818183</v>
      </c>
      <c r="D838" s="5">
        <f>AVERAGE(D839:D846)</f>
        <v>1.9838709677419355</v>
      </c>
      <c r="E838" s="5">
        <f>AVERAGE(E839:E846)</f>
        <v>2.1315789473684212</v>
      </c>
    </row>
    <row r="839" spans="1:5" ht="18">
      <c r="A839" s="27" t="s">
        <v>203</v>
      </c>
      <c r="B839" s="3">
        <v>2.9444444444444446</v>
      </c>
      <c r="C839" s="4">
        <v>2.8636363636363638</v>
      </c>
      <c r="D839" s="4">
        <v>3.129032258064516</v>
      </c>
      <c r="E839" s="13">
        <v>3</v>
      </c>
    </row>
    <row r="840" spans="1:5" ht="18">
      <c r="A840" s="27" t="s">
        <v>204</v>
      </c>
      <c r="B840" s="3">
        <v>2.8333333333333335</v>
      </c>
      <c r="C840" s="4">
        <v>2.6363636363636362</v>
      </c>
      <c r="D840" s="4">
        <v>2.806451612903226</v>
      </c>
      <c r="E840" s="13">
        <v>2.6842105263157894</v>
      </c>
    </row>
    <row r="841" spans="1:5" ht="18">
      <c r="A841" s="27" t="s">
        <v>205</v>
      </c>
      <c r="B841" s="3">
        <v>2.657142857142857</v>
      </c>
      <c r="C841" s="4">
        <v>2.5454545454545454</v>
      </c>
      <c r="D841" s="4">
        <v>1.2903225806451613</v>
      </c>
      <c r="E841" s="13">
        <v>2.4210526315789473</v>
      </c>
    </row>
    <row r="842" spans="1:5" ht="18">
      <c r="A842" s="28" t="s">
        <v>206</v>
      </c>
      <c r="B842" s="3">
        <v>2.8333333333333335</v>
      </c>
      <c r="C842" s="4">
        <v>2.7727272727272729</v>
      </c>
      <c r="D842" s="4">
        <v>2.903225806451613</v>
      </c>
      <c r="E842" s="13">
        <v>2.9473684210526314</v>
      </c>
    </row>
    <row r="843" spans="1:5" ht="18">
      <c r="A843" s="27" t="s">
        <v>57</v>
      </c>
      <c r="B843" s="50">
        <v>0</v>
      </c>
      <c r="C843" s="50">
        <v>0</v>
      </c>
      <c r="D843" s="50">
        <v>0</v>
      </c>
      <c r="E843" s="51">
        <v>0</v>
      </c>
    </row>
    <row r="844" spans="1:5" ht="18">
      <c r="A844" s="27" t="s">
        <v>207</v>
      </c>
      <c r="B844" s="3">
        <v>2.8571428571428572</v>
      </c>
      <c r="C844" s="4">
        <v>2.6363636363636362</v>
      </c>
      <c r="D844" s="4">
        <v>2.6129032258064515</v>
      </c>
      <c r="E844" s="13">
        <v>2.6842105263157894</v>
      </c>
    </row>
    <row r="845" spans="1:5" ht="18">
      <c r="A845" s="27" t="s">
        <v>80</v>
      </c>
      <c r="B845" s="3">
        <v>3.2</v>
      </c>
      <c r="C845" s="4">
        <v>2.5909090909090908</v>
      </c>
      <c r="D845" s="4">
        <v>3.129032258064516</v>
      </c>
      <c r="E845" s="13">
        <v>3.3157894736842106</v>
      </c>
    </row>
    <row r="846" spans="1:5" ht="18">
      <c r="A846" s="27" t="s">
        <v>208</v>
      </c>
      <c r="B846" s="50">
        <v>0</v>
      </c>
      <c r="C846" s="50">
        <v>0</v>
      </c>
      <c r="D846" s="50">
        <v>0</v>
      </c>
      <c r="E846" s="51">
        <v>0</v>
      </c>
    </row>
    <row r="847" spans="1:5">
      <c r="A847" s="20"/>
      <c r="B847" s="10"/>
      <c r="C847" s="10"/>
      <c r="D847" s="10"/>
      <c r="E847" s="21"/>
    </row>
    <row r="848" spans="1:5">
      <c r="A848" s="20"/>
      <c r="B848" s="10"/>
      <c r="C848" s="10"/>
      <c r="D848" s="10"/>
      <c r="E848" s="21"/>
    </row>
    <row r="849" spans="1:5">
      <c r="A849" s="20"/>
      <c r="B849" s="10"/>
      <c r="C849" s="10"/>
      <c r="D849" s="10"/>
      <c r="E849" s="21"/>
    </row>
    <row r="850" spans="1:5">
      <c r="A850" s="20"/>
      <c r="B850" s="10"/>
      <c r="C850" s="10"/>
      <c r="D850" s="10"/>
      <c r="E850" s="21"/>
    </row>
    <row r="851" spans="1:5">
      <c r="A851" s="20"/>
      <c r="B851" s="10"/>
      <c r="C851" s="10"/>
      <c r="D851" s="10"/>
      <c r="E851" s="21"/>
    </row>
    <row r="852" spans="1:5">
      <c r="A852" s="20"/>
      <c r="B852" s="10"/>
      <c r="C852" s="10"/>
      <c r="D852" s="10"/>
      <c r="E852" s="21"/>
    </row>
    <row r="853" spans="1:5">
      <c r="A853" s="20"/>
      <c r="B853" s="10"/>
      <c r="C853" s="10"/>
      <c r="D853" s="10"/>
      <c r="E853" s="21"/>
    </row>
    <row r="854" spans="1:5">
      <c r="A854" s="20"/>
      <c r="B854" s="10"/>
      <c r="C854" s="10"/>
      <c r="D854" s="10"/>
      <c r="E854" s="21"/>
    </row>
    <row r="855" spans="1:5">
      <c r="A855" s="20"/>
      <c r="B855" s="10"/>
      <c r="C855" s="10"/>
      <c r="D855" s="10"/>
      <c r="E855" s="21"/>
    </row>
    <row r="856" spans="1:5">
      <c r="A856" s="20"/>
      <c r="B856" s="10"/>
      <c r="C856" s="10"/>
      <c r="D856" s="10"/>
      <c r="E856" s="21"/>
    </row>
    <row r="857" spans="1:5">
      <c r="A857" s="20"/>
      <c r="B857" s="10"/>
      <c r="C857" s="10"/>
      <c r="D857" s="10"/>
      <c r="E857" s="21"/>
    </row>
    <row r="858" spans="1:5">
      <c r="A858" s="20"/>
      <c r="B858" s="10"/>
      <c r="C858" s="10"/>
      <c r="D858" s="10"/>
      <c r="E858" s="21"/>
    </row>
    <row r="859" spans="1:5">
      <c r="A859" s="20"/>
      <c r="B859" s="10"/>
      <c r="C859" s="10"/>
      <c r="D859" s="10"/>
      <c r="E859" s="21"/>
    </row>
    <row r="860" spans="1:5">
      <c r="A860" s="20"/>
      <c r="B860" s="10"/>
      <c r="C860" s="10"/>
      <c r="D860" s="10"/>
      <c r="E860" s="21"/>
    </row>
    <row r="861" spans="1:5">
      <c r="A861" s="20"/>
      <c r="B861" s="10"/>
      <c r="C861" s="10"/>
      <c r="D861" s="10"/>
      <c r="E861" s="21"/>
    </row>
    <row r="862" spans="1:5">
      <c r="A862" s="20"/>
      <c r="B862" s="10"/>
      <c r="C862" s="10"/>
      <c r="D862" s="10"/>
      <c r="E862" s="21"/>
    </row>
    <row r="863" spans="1:5">
      <c r="A863" s="20"/>
      <c r="B863" s="10"/>
      <c r="C863" s="10"/>
      <c r="D863" s="10"/>
      <c r="E863" s="21"/>
    </row>
    <row r="864" spans="1:5" ht="15.75" thickBot="1">
      <c r="A864" s="29"/>
      <c r="B864" s="30"/>
      <c r="C864" s="30"/>
      <c r="D864" s="30"/>
      <c r="E864" s="26"/>
    </row>
    <row r="865" spans="1:5" ht="15.75" thickBot="1"/>
    <row r="866" spans="1:5" ht="54">
      <c r="A866" s="60" t="s">
        <v>2</v>
      </c>
      <c r="B866" s="61" t="s">
        <v>0</v>
      </c>
      <c r="C866" s="61" t="s">
        <v>3</v>
      </c>
      <c r="D866" s="61" t="s">
        <v>1</v>
      </c>
      <c r="E866" s="62" t="s">
        <v>4</v>
      </c>
    </row>
    <row r="867" spans="1:5" ht="18">
      <c r="A867" s="53" t="s">
        <v>40</v>
      </c>
      <c r="B867" s="5">
        <f>AVERAGE(B868:B870)</f>
        <v>1.9333333333333336</v>
      </c>
      <c r="C867" s="5">
        <f t="shared" ref="C867:E867" si="18">AVERAGE(C868:C870)</f>
        <v>1.8939393939393938</v>
      </c>
      <c r="D867" s="5">
        <f t="shared" si="18"/>
        <v>2.139784946236559</v>
      </c>
      <c r="E867" s="22">
        <f t="shared" si="18"/>
        <v>2.0526315789473686</v>
      </c>
    </row>
    <row r="868" spans="1:5" ht="18">
      <c r="A868" s="27" t="s">
        <v>209</v>
      </c>
      <c r="B868" s="3">
        <v>2.8285714285714287</v>
      </c>
      <c r="C868" s="4">
        <v>2.6363636363636362</v>
      </c>
      <c r="D868" s="4">
        <v>3.225806451612903</v>
      </c>
      <c r="E868" s="13">
        <v>2.6842105263157894</v>
      </c>
    </row>
    <row r="869" spans="1:5" ht="18">
      <c r="A869" s="27" t="s">
        <v>210</v>
      </c>
      <c r="B869" s="3">
        <v>2.9714285714285715</v>
      </c>
      <c r="C869" s="4">
        <v>3.0454545454545454</v>
      </c>
      <c r="D869" s="4">
        <v>3.193548387096774</v>
      </c>
      <c r="E869" s="13">
        <v>3.4736842105263159</v>
      </c>
    </row>
    <row r="870" spans="1:5" ht="18">
      <c r="A870" s="27" t="s">
        <v>211</v>
      </c>
      <c r="B870" s="50">
        <v>0</v>
      </c>
      <c r="C870" s="50">
        <v>0</v>
      </c>
      <c r="D870" s="50">
        <v>0</v>
      </c>
      <c r="E870" s="51">
        <v>0</v>
      </c>
    </row>
    <row r="871" spans="1:5">
      <c r="A871" s="20"/>
      <c r="B871" s="10"/>
      <c r="C871" s="10"/>
      <c r="D871" s="10"/>
      <c r="E871" s="21"/>
    </row>
    <row r="872" spans="1:5">
      <c r="A872" s="20"/>
      <c r="B872" s="10"/>
      <c r="C872" s="10"/>
      <c r="D872" s="10"/>
      <c r="E872" s="21"/>
    </row>
    <row r="873" spans="1:5">
      <c r="A873" s="20"/>
      <c r="B873" s="10"/>
      <c r="C873" s="10"/>
      <c r="D873" s="10"/>
      <c r="E873" s="21"/>
    </row>
    <row r="874" spans="1:5">
      <c r="A874" s="20"/>
      <c r="B874" s="10"/>
      <c r="C874" s="10"/>
      <c r="D874" s="10"/>
      <c r="E874" s="21"/>
    </row>
    <row r="875" spans="1:5">
      <c r="A875" s="20"/>
      <c r="B875" s="10"/>
      <c r="C875" s="10"/>
      <c r="D875" s="10"/>
      <c r="E875" s="21"/>
    </row>
    <row r="876" spans="1:5">
      <c r="A876" s="20"/>
      <c r="B876" s="10"/>
      <c r="C876" s="10"/>
      <c r="D876" s="10"/>
      <c r="E876" s="21"/>
    </row>
    <row r="877" spans="1:5">
      <c r="A877" s="20"/>
      <c r="B877" s="10"/>
      <c r="C877" s="10"/>
      <c r="D877" s="10"/>
      <c r="E877" s="21"/>
    </row>
    <row r="878" spans="1:5">
      <c r="A878" s="20"/>
      <c r="B878" s="10"/>
      <c r="C878" s="10"/>
      <c r="D878" s="10"/>
      <c r="E878" s="21"/>
    </row>
    <row r="879" spans="1:5">
      <c r="A879" s="20"/>
      <c r="B879" s="10"/>
      <c r="C879" s="10"/>
      <c r="D879" s="10"/>
      <c r="E879" s="21"/>
    </row>
    <row r="880" spans="1:5">
      <c r="A880" s="20"/>
      <c r="B880" s="10"/>
      <c r="C880" s="10"/>
      <c r="D880" s="10"/>
      <c r="E880" s="21"/>
    </row>
    <row r="881" spans="1:5">
      <c r="A881" s="20"/>
      <c r="B881" s="10"/>
      <c r="C881" s="10"/>
      <c r="D881" s="10"/>
      <c r="E881" s="21"/>
    </row>
    <row r="882" spans="1:5">
      <c r="A882" s="20"/>
      <c r="B882" s="10"/>
      <c r="C882" s="10"/>
      <c r="D882" s="10"/>
      <c r="E882" s="21"/>
    </row>
    <row r="883" spans="1:5">
      <c r="A883" s="20"/>
      <c r="B883" s="10"/>
      <c r="C883" s="10"/>
      <c r="D883" s="10"/>
      <c r="E883" s="21"/>
    </row>
    <row r="884" spans="1:5">
      <c r="A884" s="20"/>
      <c r="B884" s="10"/>
      <c r="C884" s="10"/>
      <c r="D884" s="10"/>
      <c r="E884" s="21"/>
    </row>
    <row r="885" spans="1:5">
      <c r="A885" s="20"/>
      <c r="B885" s="10"/>
      <c r="C885" s="10"/>
      <c r="D885" s="10"/>
      <c r="E885" s="21"/>
    </row>
    <row r="886" spans="1:5">
      <c r="A886" s="20"/>
      <c r="B886" s="10"/>
      <c r="C886" s="10"/>
      <c r="D886" s="10"/>
      <c r="E886" s="21"/>
    </row>
    <row r="887" spans="1:5">
      <c r="A887" s="20"/>
      <c r="B887" s="10"/>
      <c r="C887" s="10"/>
      <c r="D887" s="10"/>
      <c r="E887" s="21"/>
    </row>
    <row r="888" spans="1:5">
      <c r="A888" s="20"/>
      <c r="B888" s="10"/>
      <c r="C888" s="10"/>
      <c r="D888" s="10"/>
      <c r="E888" s="21"/>
    </row>
    <row r="889" spans="1:5">
      <c r="A889" s="20"/>
      <c r="B889" s="10"/>
      <c r="C889" s="10"/>
      <c r="D889" s="10"/>
      <c r="E889" s="21"/>
    </row>
    <row r="890" spans="1:5">
      <c r="A890" s="20"/>
      <c r="B890" s="10"/>
      <c r="C890" s="10"/>
      <c r="D890" s="10"/>
      <c r="E890" s="21"/>
    </row>
    <row r="891" spans="1:5">
      <c r="A891" s="20"/>
      <c r="B891" s="10"/>
      <c r="C891" s="10"/>
      <c r="D891" s="10"/>
      <c r="E891" s="21"/>
    </row>
    <row r="892" spans="1:5" ht="15.75" thickBot="1">
      <c r="A892" s="29"/>
      <c r="B892" s="30"/>
      <c r="C892" s="30"/>
      <c r="D892" s="30"/>
      <c r="E892" s="26"/>
    </row>
    <row r="893" spans="1:5" ht="15.75" thickBot="1"/>
    <row r="894" spans="1:5" ht="54">
      <c r="A894" s="60" t="s">
        <v>2</v>
      </c>
      <c r="B894" s="61" t="s">
        <v>0</v>
      </c>
      <c r="C894" s="61" t="s">
        <v>3</v>
      </c>
      <c r="D894" s="61" t="s">
        <v>1</v>
      </c>
      <c r="E894" s="62" t="s">
        <v>4</v>
      </c>
    </row>
    <row r="895" spans="1:5" ht="18">
      <c r="A895" s="55" t="s">
        <v>41</v>
      </c>
      <c r="B895" s="5">
        <f>AVERAGE(B896:B900)</f>
        <v>1.7714285714285716</v>
      </c>
      <c r="C895" s="5">
        <f t="shared" ref="C895:E895" si="19">AVERAGE(C896:C900)</f>
        <v>1.6727272727272726</v>
      </c>
      <c r="D895" s="5">
        <f t="shared" si="19"/>
        <v>1.7161290322580647</v>
      </c>
      <c r="E895" s="5">
        <f t="shared" si="19"/>
        <v>1.5473684210526317</v>
      </c>
    </row>
    <row r="896" spans="1:5" ht="18">
      <c r="A896" s="27" t="s">
        <v>212</v>
      </c>
      <c r="B896" s="3">
        <v>2.9142857142857141</v>
      </c>
      <c r="C896" s="4">
        <v>2.7727272727272729</v>
      </c>
      <c r="D896" s="4">
        <v>2.774193548387097</v>
      </c>
      <c r="E896" s="13">
        <v>2.9473684210526314</v>
      </c>
    </row>
    <row r="897" spans="1:5" ht="18">
      <c r="A897" s="27" t="s">
        <v>213</v>
      </c>
      <c r="B897" s="50">
        <v>0</v>
      </c>
      <c r="C897" s="50">
        <v>0</v>
      </c>
      <c r="D897" s="50">
        <v>0</v>
      </c>
      <c r="E897" s="51">
        <v>0</v>
      </c>
    </row>
    <row r="898" spans="1:5" ht="18">
      <c r="A898" s="27" t="s">
        <v>214</v>
      </c>
      <c r="B898" s="50">
        <v>0</v>
      </c>
      <c r="C898" s="50">
        <v>0</v>
      </c>
      <c r="D898" s="50">
        <v>0</v>
      </c>
      <c r="E898" s="51">
        <v>0</v>
      </c>
    </row>
    <row r="899" spans="1:5" ht="18">
      <c r="A899" s="27" t="s">
        <v>215</v>
      </c>
      <c r="B899" s="3">
        <v>3.0857142857142859</v>
      </c>
      <c r="C899" s="4">
        <v>2.9090909090909092</v>
      </c>
      <c r="D899" s="4">
        <v>2.774193548387097</v>
      </c>
      <c r="E899" s="13">
        <v>2.3157894736842106</v>
      </c>
    </row>
    <row r="900" spans="1:5" ht="18">
      <c r="A900" s="27" t="s">
        <v>216</v>
      </c>
      <c r="B900" s="3">
        <v>2.8571428571428572</v>
      </c>
      <c r="C900" s="4">
        <v>2.6818181818181817</v>
      </c>
      <c r="D900" s="4">
        <v>3.032258064516129</v>
      </c>
      <c r="E900" s="13">
        <v>2.4736842105263159</v>
      </c>
    </row>
    <row r="901" spans="1:5">
      <c r="A901" s="20"/>
      <c r="B901" s="10"/>
      <c r="C901" s="10"/>
      <c r="D901" s="10"/>
      <c r="E901" s="21"/>
    </row>
    <row r="902" spans="1:5">
      <c r="A902" s="20"/>
      <c r="B902" s="10"/>
      <c r="C902" s="10"/>
      <c r="D902" s="10"/>
      <c r="E902" s="21"/>
    </row>
    <row r="903" spans="1:5">
      <c r="A903" s="20"/>
      <c r="B903" s="10"/>
      <c r="C903" s="10"/>
      <c r="D903" s="10"/>
      <c r="E903" s="21"/>
    </row>
    <row r="904" spans="1:5">
      <c r="A904" s="20"/>
      <c r="B904" s="10"/>
      <c r="C904" s="10"/>
      <c r="D904" s="10"/>
      <c r="E904" s="21"/>
    </row>
    <row r="905" spans="1:5">
      <c r="A905" s="20"/>
      <c r="B905" s="10"/>
      <c r="C905" s="10"/>
      <c r="D905" s="10"/>
      <c r="E905" s="21"/>
    </row>
    <row r="906" spans="1:5">
      <c r="A906" s="20"/>
      <c r="B906" s="10"/>
      <c r="C906" s="10"/>
      <c r="D906" s="10"/>
      <c r="E906" s="21"/>
    </row>
    <row r="907" spans="1:5">
      <c r="A907" s="20"/>
      <c r="B907" s="10"/>
      <c r="C907" s="10"/>
      <c r="D907" s="10"/>
      <c r="E907" s="21"/>
    </row>
    <row r="908" spans="1:5">
      <c r="A908" s="20"/>
      <c r="B908" s="10"/>
      <c r="C908" s="10"/>
      <c r="D908" s="10"/>
      <c r="E908" s="21"/>
    </row>
    <row r="909" spans="1:5">
      <c r="A909" s="20"/>
      <c r="B909" s="10"/>
      <c r="C909" s="10"/>
      <c r="D909" s="10"/>
      <c r="E909" s="21"/>
    </row>
    <row r="910" spans="1:5">
      <c r="A910" s="20"/>
      <c r="B910" s="10"/>
      <c r="C910" s="10"/>
      <c r="D910" s="10"/>
      <c r="E910" s="21"/>
    </row>
    <row r="911" spans="1:5">
      <c r="A911" s="20"/>
      <c r="B911" s="10"/>
      <c r="C911" s="10"/>
      <c r="D911" s="10"/>
      <c r="E911" s="21"/>
    </row>
    <row r="912" spans="1:5">
      <c r="A912" s="20"/>
      <c r="B912" s="10"/>
      <c r="C912" s="10"/>
      <c r="D912" s="10"/>
      <c r="E912" s="21"/>
    </row>
    <row r="913" spans="1:5">
      <c r="A913" s="20"/>
      <c r="B913" s="10"/>
      <c r="C913" s="10"/>
      <c r="D913" s="10"/>
      <c r="E913" s="21"/>
    </row>
    <row r="914" spans="1:5">
      <c r="A914" s="20"/>
      <c r="B914" s="10"/>
      <c r="C914" s="10"/>
      <c r="D914" s="10"/>
      <c r="E914" s="21"/>
    </row>
    <row r="915" spans="1:5">
      <c r="A915" s="20"/>
      <c r="B915" s="10"/>
      <c r="C915" s="10"/>
      <c r="D915" s="10"/>
      <c r="E915" s="21"/>
    </row>
    <row r="916" spans="1:5">
      <c r="A916" s="20"/>
      <c r="B916" s="10"/>
      <c r="C916" s="10"/>
      <c r="D916" s="10"/>
      <c r="E916" s="21"/>
    </row>
    <row r="917" spans="1:5">
      <c r="A917" s="20"/>
      <c r="B917" s="10"/>
      <c r="C917" s="10"/>
      <c r="D917" s="10"/>
      <c r="E917" s="21"/>
    </row>
    <row r="918" spans="1:5">
      <c r="A918" s="20"/>
      <c r="B918" s="10"/>
      <c r="C918" s="10"/>
      <c r="D918" s="10"/>
      <c r="E918" s="21"/>
    </row>
    <row r="919" spans="1:5">
      <c r="A919" s="20"/>
      <c r="B919" s="10"/>
      <c r="C919" s="10"/>
      <c r="D919" s="10"/>
      <c r="E919" s="21"/>
    </row>
    <row r="920" spans="1:5">
      <c r="A920" s="20"/>
      <c r="B920" s="10"/>
      <c r="C920" s="10"/>
      <c r="D920" s="10"/>
      <c r="E920" s="21"/>
    </row>
    <row r="921" spans="1:5" ht="15.75" thickBot="1">
      <c r="A921" s="29"/>
      <c r="B921" s="30"/>
      <c r="C921" s="30"/>
      <c r="D921" s="30"/>
      <c r="E921" s="26"/>
    </row>
    <row r="922" spans="1:5" ht="15.75" thickBot="1"/>
    <row r="923" spans="1:5" ht="54">
      <c r="A923" s="60" t="s">
        <v>2</v>
      </c>
      <c r="B923" s="61" t="s">
        <v>0</v>
      </c>
      <c r="C923" s="61" t="s">
        <v>3</v>
      </c>
      <c r="D923" s="61" t="s">
        <v>1</v>
      </c>
      <c r="E923" s="62" t="s">
        <v>4</v>
      </c>
    </row>
    <row r="924" spans="1:5" ht="18">
      <c r="A924" s="53" t="s">
        <v>42</v>
      </c>
      <c r="B924" s="5">
        <f>AVERAGE(B925:B931)</f>
        <v>3.1525699168556307</v>
      </c>
      <c r="C924" s="5">
        <f>AVERAGE(C925:C931)</f>
        <v>2.6298701298701301</v>
      </c>
      <c r="D924" s="5">
        <f>AVERAGE(D925:D931)</f>
        <v>3.1612903225806455</v>
      </c>
      <c r="E924" s="5">
        <f>AVERAGE(E925:E931)</f>
        <v>2.8646616541353387</v>
      </c>
    </row>
    <row r="925" spans="1:5" ht="18">
      <c r="A925" s="27" t="s">
        <v>217</v>
      </c>
      <c r="B925" s="3">
        <v>3.3611111111111112</v>
      </c>
      <c r="C925" s="4">
        <v>2</v>
      </c>
      <c r="D925" s="4">
        <v>3.4516129032258065</v>
      </c>
      <c r="E925" s="13">
        <v>3.1052631578947367</v>
      </c>
    </row>
    <row r="926" spans="1:5" ht="18">
      <c r="A926" s="27" t="s">
        <v>152</v>
      </c>
      <c r="B926" s="3">
        <v>3.6285714285714286</v>
      </c>
      <c r="C926" s="4">
        <v>3.5454545454545454</v>
      </c>
      <c r="D926" s="4">
        <v>3.870967741935484</v>
      </c>
      <c r="E926" s="13">
        <v>3.263157894736842</v>
      </c>
    </row>
    <row r="927" spans="1:5" ht="18">
      <c r="A927" s="28" t="s">
        <v>218</v>
      </c>
      <c r="B927" s="3">
        <v>3.4</v>
      </c>
      <c r="C927" s="4">
        <v>2.5909090909090908</v>
      </c>
      <c r="D927" s="4">
        <v>2.838709677419355</v>
      </c>
      <c r="E927" s="13">
        <v>3.1578947368421053</v>
      </c>
    </row>
    <row r="928" spans="1:5" ht="18">
      <c r="A928" s="27" t="s">
        <v>219</v>
      </c>
      <c r="B928" s="3">
        <v>3.1428571428571428</v>
      </c>
      <c r="C928" s="4">
        <v>2.6818181818181817</v>
      </c>
      <c r="D928" s="4">
        <v>2.967741935483871</v>
      </c>
      <c r="E928" s="13">
        <v>2.736842105263158</v>
      </c>
    </row>
    <row r="929" spans="1:5" ht="18">
      <c r="A929" s="27" t="s">
        <v>220</v>
      </c>
      <c r="B929" s="3">
        <v>3.2857142857142856</v>
      </c>
      <c r="C929" s="4">
        <v>2.7727272727272729</v>
      </c>
      <c r="D929" s="4">
        <v>3.064516129032258</v>
      </c>
      <c r="E929" s="13">
        <v>2.8947368421052633</v>
      </c>
    </row>
    <row r="930" spans="1:5" ht="18">
      <c r="A930" s="27" t="s">
        <v>221</v>
      </c>
      <c r="B930" s="3">
        <v>2.657142857142857</v>
      </c>
      <c r="C930" s="4">
        <v>2.1818181818181817</v>
      </c>
      <c r="D930" s="4">
        <v>3.193548387096774</v>
      </c>
      <c r="E930" s="13">
        <v>2.7894736842105261</v>
      </c>
    </row>
    <row r="931" spans="1:5" ht="18">
      <c r="A931" s="27" t="s">
        <v>222</v>
      </c>
      <c r="B931" s="3">
        <v>2.592592592592593</v>
      </c>
      <c r="C931" s="4">
        <v>2.6363636363636362</v>
      </c>
      <c r="D931" s="4">
        <v>2.7419354838709675</v>
      </c>
      <c r="E931" s="13">
        <v>2.1052631578947367</v>
      </c>
    </row>
    <row r="932" spans="1:5">
      <c r="A932" s="20"/>
      <c r="B932" s="10"/>
      <c r="C932" s="10"/>
      <c r="D932" s="10"/>
      <c r="E932" s="21"/>
    </row>
    <row r="933" spans="1:5">
      <c r="A933" s="20"/>
      <c r="B933" s="10"/>
      <c r="C933" s="10"/>
      <c r="D933" s="10"/>
      <c r="E933" s="21"/>
    </row>
    <row r="934" spans="1:5">
      <c r="A934" s="20"/>
      <c r="B934" s="10"/>
      <c r="C934" s="10"/>
      <c r="D934" s="10"/>
      <c r="E934" s="21"/>
    </row>
    <row r="935" spans="1:5">
      <c r="A935" s="20"/>
      <c r="B935" s="10"/>
      <c r="C935" s="10"/>
      <c r="D935" s="10"/>
      <c r="E935" s="21"/>
    </row>
    <row r="936" spans="1:5">
      <c r="A936" s="20"/>
      <c r="B936" s="10"/>
      <c r="C936" s="10"/>
      <c r="D936" s="10"/>
      <c r="E936" s="21"/>
    </row>
    <row r="937" spans="1:5">
      <c r="A937" s="20"/>
      <c r="B937" s="10"/>
      <c r="C937" s="10"/>
      <c r="D937" s="10"/>
      <c r="E937" s="21"/>
    </row>
    <row r="938" spans="1:5">
      <c r="A938" s="20"/>
      <c r="B938" s="10"/>
      <c r="C938" s="10"/>
      <c r="D938" s="10"/>
      <c r="E938" s="21"/>
    </row>
    <row r="939" spans="1:5">
      <c r="A939" s="20"/>
      <c r="B939" s="10"/>
      <c r="C939" s="10"/>
      <c r="D939" s="10"/>
      <c r="E939" s="21"/>
    </row>
    <row r="940" spans="1:5">
      <c r="A940" s="20"/>
      <c r="B940" s="10"/>
      <c r="C940" s="10"/>
      <c r="D940" s="10"/>
      <c r="E940" s="21"/>
    </row>
    <row r="941" spans="1:5">
      <c r="A941" s="20"/>
      <c r="B941" s="10"/>
      <c r="C941" s="10"/>
      <c r="D941" s="10"/>
      <c r="E941" s="21"/>
    </row>
    <row r="942" spans="1:5">
      <c r="A942" s="20"/>
      <c r="B942" s="10"/>
      <c r="C942" s="10"/>
      <c r="D942" s="10"/>
      <c r="E942" s="21"/>
    </row>
    <row r="943" spans="1:5">
      <c r="A943" s="20"/>
      <c r="B943" s="10"/>
      <c r="C943" s="10"/>
      <c r="D943" s="10"/>
      <c r="E943" s="21"/>
    </row>
    <row r="944" spans="1:5">
      <c r="A944" s="20"/>
      <c r="B944" s="10"/>
      <c r="C944" s="10"/>
      <c r="D944" s="10"/>
      <c r="E944" s="21"/>
    </row>
    <row r="945" spans="1:5">
      <c r="A945" s="20"/>
      <c r="B945" s="10"/>
      <c r="C945" s="10"/>
      <c r="D945" s="10"/>
      <c r="E945" s="21"/>
    </row>
    <row r="946" spans="1:5">
      <c r="A946" s="20"/>
      <c r="B946" s="10"/>
      <c r="C946" s="10"/>
      <c r="D946" s="10"/>
      <c r="E946" s="21"/>
    </row>
    <row r="947" spans="1:5">
      <c r="A947" s="20"/>
      <c r="B947" s="10"/>
      <c r="C947" s="10"/>
      <c r="D947" s="10"/>
      <c r="E947" s="21"/>
    </row>
    <row r="948" spans="1:5">
      <c r="A948" s="20"/>
      <c r="B948" s="10"/>
      <c r="C948" s="10"/>
      <c r="D948" s="10"/>
      <c r="E948" s="21"/>
    </row>
    <row r="949" spans="1:5" ht="15.75" thickBot="1">
      <c r="A949" s="29"/>
      <c r="B949" s="30"/>
      <c r="C949" s="30"/>
      <c r="D949" s="30"/>
      <c r="E949" s="26"/>
    </row>
    <row r="950" spans="1:5" ht="15.75" thickBot="1"/>
    <row r="951" spans="1:5" ht="54">
      <c r="A951" s="60" t="s">
        <v>2</v>
      </c>
      <c r="B951" s="61" t="s">
        <v>0</v>
      </c>
      <c r="C951" s="61" t="s">
        <v>3</v>
      </c>
      <c r="D951" s="61" t="s">
        <v>1</v>
      </c>
      <c r="E951" s="62" t="s">
        <v>4</v>
      </c>
    </row>
    <row r="952" spans="1:5" ht="18">
      <c r="A952" s="55" t="s">
        <v>43</v>
      </c>
      <c r="B952" s="5">
        <f>AVERAGE(B953:B954)</f>
        <v>2.8428571428571425</v>
      </c>
      <c r="C952" s="5">
        <f>AVERAGE(C953:C954)</f>
        <v>2.2954545454545454</v>
      </c>
      <c r="D952" s="5">
        <f>AVERAGE(D953:D954)</f>
        <v>2.903225806451613</v>
      </c>
      <c r="E952" s="22">
        <f>AVERAGE(E953:E954)</f>
        <v>2.1052631578947367</v>
      </c>
    </row>
    <row r="953" spans="1:5" ht="18">
      <c r="A953" s="27" t="s">
        <v>223</v>
      </c>
      <c r="B953" s="3">
        <v>3.1714285714285713</v>
      </c>
      <c r="C953" s="4">
        <v>2.7272727272727271</v>
      </c>
      <c r="D953" s="4">
        <v>3.129032258064516</v>
      </c>
      <c r="E953" s="13">
        <v>2.736842105263158</v>
      </c>
    </row>
    <row r="954" spans="1:5" ht="18">
      <c r="A954" s="27" t="s">
        <v>224</v>
      </c>
      <c r="B954" s="3">
        <v>2.5142857142857142</v>
      </c>
      <c r="C954" s="4">
        <v>1.8636363636363635</v>
      </c>
      <c r="D954" s="4">
        <v>2.6774193548387095</v>
      </c>
      <c r="E954" s="13">
        <v>1.4736842105263157</v>
      </c>
    </row>
    <row r="955" spans="1:5">
      <c r="A955" s="20"/>
      <c r="B955" s="10"/>
      <c r="C955" s="10"/>
      <c r="D955" s="10"/>
      <c r="E955" s="21"/>
    </row>
    <row r="956" spans="1:5">
      <c r="A956" s="20"/>
      <c r="B956" s="10"/>
      <c r="C956" s="10"/>
      <c r="D956" s="10"/>
      <c r="E956" s="21"/>
    </row>
    <row r="957" spans="1:5">
      <c r="A957" s="20"/>
      <c r="B957" s="10"/>
      <c r="C957" s="10"/>
      <c r="D957" s="10"/>
      <c r="E957" s="21"/>
    </row>
    <row r="958" spans="1:5">
      <c r="A958" s="20"/>
      <c r="B958" s="10"/>
      <c r="C958" s="10"/>
      <c r="D958" s="10"/>
      <c r="E958" s="21"/>
    </row>
    <row r="959" spans="1:5">
      <c r="A959" s="20"/>
      <c r="B959" s="10"/>
      <c r="C959" s="10"/>
      <c r="D959" s="10"/>
      <c r="E959" s="21"/>
    </row>
    <row r="960" spans="1:5">
      <c r="A960" s="20"/>
      <c r="B960" s="10"/>
      <c r="C960" s="10"/>
      <c r="D960" s="10"/>
      <c r="E960" s="21"/>
    </row>
    <row r="961" spans="1:5">
      <c r="A961" s="20"/>
      <c r="B961" s="10"/>
      <c r="C961" s="10"/>
      <c r="D961" s="10"/>
      <c r="E961" s="21"/>
    </row>
    <row r="962" spans="1:5">
      <c r="A962" s="20"/>
      <c r="B962" s="10"/>
      <c r="C962" s="10"/>
      <c r="D962" s="10"/>
      <c r="E962" s="21"/>
    </row>
    <row r="963" spans="1:5">
      <c r="A963" s="20"/>
      <c r="B963" s="10"/>
      <c r="C963" s="10"/>
      <c r="D963" s="10"/>
      <c r="E963" s="21"/>
    </row>
    <row r="964" spans="1:5">
      <c r="A964" s="20"/>
      <c r="B964" s="10"/>
      <c r="C964" s="10"/>
      <c r="D964" s="10"/>
      <c r="E964" s="21"/>
    </row>
    <row r="965" spans="1:5">
      <c r="A965" s="20"/>
      <c r="B965" s="10"/>
      <c r="C965" s="10"/>
      <c r="D965" s="10"/>
      <c r="E965" s="21"/>
    </row>
    <row r="966" spans="1:5">
      <c r="A966" s="20"/>
      <c r="B966" s="10"/>
      <c r="C966" s="10"/>
      <c r="D966" s="10"/>
      <c r="E966" s="21"/>
    </row>
    <row r="967" spans="1:5">
      <c r="A967" s="20"/>
      <c r="B967" s="10"/>
      <c r="C967" s="10"/>
      <c r="D967" s="10"/>
      <c r="E967" s="21"/>
    </row>
    <row r="968" spans="1:5">
      <c r="A968" s="20"/>
      <c r="B968" s="10"/>
      <c r="C968" s="10"/>
      <c r="D968" s="10"/>
      <c r="E968" s="21"/>
    </row>
    <row r="969" spans="1:5">
      <c r="A969" s="20"/>
      <c r="B969" s="10"/>
      <c r="C969" s="10"/>
      <c r="D969" s="10"/>
      <c r="E969" s="21"/>
    </row>
    <row r="970" spans="1:5">
      <c r="A970" s="20"/>
      <c r="B970" s="10"/>
      <c r="C970" s="10"/>
      <c r="D970" s="10"/>
      <c r="E970" s="21"/>
    </row>
    <row r="971" spans="1:5">
      <c r="A971" s="20"/>
      <c r="B971" s="10"/>
      <c r="C971" s="10"/>
      <c r="D971" s="10"/>
      <c r="E971" s="21"/>
    </row>
    <row r="972" spans="1:5">
      <c r="A972" s="20"/>
      <c r="B972" s="10"/>
      <c r="C972" s="10"/>
      <c r="D972" s="10"/>
      <c r="E972" s="21"/>
    </row>
    <row r="973" spans="1:5" ht="15.75" thickBot="1">
      <c r="A973" s="29"/>
      <c r="B973" s="30"/>
      <c r="C973" s="30"/>
      <c r="D973" s="30"/>
      <c r="E973" s="26"/>
    </row>
    <row r="975" spans="1:5" ht="15.75" thickBot="1"/>
    <row r="976" spans="1:5" ht="54">
      <c r="A976" s="60" t="s">
        <v>2</v>
      </c>
      <c r="B976" s="61" t="s">
        <v>0</v>
      </c>
      <c r="C976" s="61" t="s">
        <v>3</v>
      </c>
      <c r="D976" s="61" t="s">
        <v>1</v>
      </c>
      <c r="E976" s="62" t="s">
        <v>4</v>
      </c>
    </row>
    <row r="977" spans="1:5" ht="18">
      <c r="A977" s="53" t="s">
        <v>44</v>
      </c>
      <c r="B977" s="5">
        <f>AVERAGE(B978:B986)</f>
        <v>3.1882128159905938</v>
      </c>
      <c r="C977" s="5">
        <f t="shared" ref="C977:E977" si="20">AVERAGE(C978:C986)</f>
        <v>2.5505050505050506</v>
      </c>
      <c r="D977" s="5">
        <f t="shared" si="20"/>
        <v>2.9318996415770604</v>
      </c>
      <c r="E977" s="5">
        <f t="shared" si="20"/>
        <v>2.8403508771929822</v>
      </c>
    </row>
    <row r="978" spans="1:5" ht="18">
      <c r="A978" s="28" t="s">
        <v>225</v>
      </c>
      <c r="B978" s="3">
        <v>3.4571428571428573</v>
      </c>
      <c r="C978" s="4">
        <v>2.9545454545454546</v>
      </c>
      <c r="D978" s="4">
        <v>3.5806451612903225</v>
      </c>
      <c r="E978" s="13">
        <v>3.1578947368421053</v>
      </c>
    </row>
    <row r="979" spans="1:5" ht="18">
      <c r="A979" s="27" t="s">
        <v>226</v>
      </c>
      <c r="B979" s="3">
        <v>3.4444444444444446</v>
      </c>
      <c r="C979" s="4">
        <v>2.5454545454545454</v>
      </c>
      <c r="D979" s="4">
        <v>3.129032258064516</v>
      </c>
      <c r="E979" s="13">
        <v>3.2105263157894739</v>
      </c>
    </row>
    <row r="980" spans="1:5" ht="18">
      <c r="A980" s="27" t="s">
        <v>227</v>
      </c>
      <c r="B980" s="3">
        <v>2.9444444444444446</v>
      </c>
      <c r="C980" s="4">
        <v>2.3636363636363638</v>
      </c>
      <c r="D980" s="4">
        <v>3.096774193548387</v>
      </c>
      <c r="E980" s="13">
        <v>3.2105263157894739</v>
      </c>
    </row>
    <row r="981" spans="1:5" ht="18">
      <c r="A981" s="27" t="s">
        <v>228</v>
      </c>
      <c r="B981" s="3">
        <v>2.9428571428571431</v>
      </c>
      <c r="C981" s="4">
        <v>2.7272727272727271</v>
      </c>
      <c r="D981" s="4">
        <v>2.7419354838709675</v>
      </c>
      <c r="E981" s="13">
        <v>2.7894736842105261</v>
      </c>
    </row>
    <row r="982" spans="1:5" ht="18">
      <c r="A982" s="27" t="s">
        <v>229</v>
      </c>
      <c r="B982" s="3">
        <v>3.2857142857142856</v>
      </c>
      <c r="C982" s="4">
        <v>2.7727272727272729</v>
      </c>
      <c r="D982" s="4">
        <v>2.6451612903225805</v>
      </c>
      <c r="E982" s="13">
        <v>2.7894736842105261</v>
      </c>
    </row>
    <row r="983" spans="1:5" ht="18">
      <c r="A983" s="27" t="s">
        <v>230</v>
      </c>
      <c r="B983" s="3">
        <v>2.3055555555555554</v>
      </c>
      <c r="C983" s="4">
        <v>1.8181818181818181</v>
      </c>
      <c r="D983" s="4">
        <v>2.3870967741935485</v>
      </c>
      <c r="E983" s="13">
        <v>2.1578947368421053</v>
      </c>
    </row>
    <row r="984" spans="1:5" ht="18">
      <c r="A984" s="27" t="s">
        <v>231</v>
      </c>
      <c r="B984" s="3">
        <v>3.6851851851851851</v>
      </c>
      <c r="C984" s="4">
        <v>3.3636363636363638</v>
      </c>
      <c r="D984" s="4">
        <v>3.096774193548387</v>
      </c>
      <c r="E984" s="13">
        <v>2.9842105263157896</v>
      </c>
    </row>
    <row r="985" spans="1:5" ht="18">
      <c r="A985" s="27" t="s">
        <v>232</v>
      </c>
      <c r="B985" s="3">
        <v>3.2</v>
      </c>
      <c r="C985" s="4">
        <v>2.7272727272727271</v>
      </c>
      <c r="D985" s="4">
        <v>3.5161290322580645</v>
      </c>
      <c r="E985" s="13">
        <v>2.9473684210526314</v>
      </c>
    </row>
    <row r="986" spans="1:5" ht="18">
      <c r="A986" s="27" t="s">
        <v>233</v>
      </c>
      <c r="B986" s="3">
        <v>3.4285714285714284</v>
      </c>
      <c r="C986" s="4">
        <v>1.6818181818181819</v>
      </c>
      <c r="D986" s="4">
        <v>2.193548387096774</v>
      </c>
      <c r="E986" s="13">
        <v>2.3157894736842106</v>
      </c>
    </row>
    <row r="987" spans="1:5">
      <c r="A987" s="20"/>
      <c r="B987" s="10"/>
      <c r="C987" s="10"/>
      <c r="D987" s="10"/>
      <c r="E987" s="21"/>
    </row>
    <row r="988" spans="1:5">
      <c r="A988" s="20"/>
      <c r="B988" s="10"/>
      <c r="C988" s="10"/>
      <c r="D988" s="10"/>
      <c r="E988" s="21"/>
    </row>
    <row r="989" spans="1:5">
      <c r="A989" s="20"/>
      <c r="B989" s="10"/>
      <c r="C989" s="10"/>
      <c r="D989" s="10"/>
      <c r="E989" s="21"/>
    </row>
    <row r="990" spans="1:5">
      <c r="A990" s="20"/>
      <c r="B990" s="10"/>
      <c r="C990" s="10"/>
      <c r="D990" s="10"/>
      <c r="E990" s="21"/>
    </row>
    <row r="991" spans="1:5">
      <c r="A991" s="20"/>
      <c r="B991" s="10"/>
      <c r="C991" s="10"/>
      <c r="D991" s="10"/>
      <c r="E991" s="21"/>
    </row>
    <row r="992" spans="1:5">
      <c r="A992" s="20"/>
      <c r="B992" s="10"/>
      <c r="C992" s="10"/>
      <c r="D992" s="10"/>
      <c r="E992" s="21"/>
    </row>
    <row r="993" spans="1:5">
      <c r="A993" s="20"/>
      <c r="B993" s="10"/>
      <c r="C993" s="10"/>
      <c r="D993" s="10"/>
      <c r="E993" s="21"/>
    </row>
    <row r="994" spans="1:5">
      <c r="A994" s="20"/>
      <c r="B994" s="10"/>
      <c r="C994" s="10"/>
      <c r="D994" s="10"/>
      <c r="E994" s="21"/>
    </row>
    <row r="995" spans="1:5">
      <c r="A995" s="20"/>
      <c r="B995" s="10"/>
      <c r="C995" s="10"/>
      <c r="D995" s="10"/>
      <c r="E995" s="21"/>
    </row>
    <row r="996" spans="1:5">
      <c r="A996" s="20"/>
      <c r="B996" s="10"/>
      <c r="C996" s="10"/>
      <c r="D996" s="10"/>
      <c r="E996" s="21"/>
    </row>
    <row r="997" spans="1:5">
      <c r="A997" s="20"/>
      <c r="B997" s="10"/>
      <c r="C997" s="10"/>
      <c r="D997" s="10"/>
      <c r="E997" s="21"/>
    </row>
    <row r="998" spans="1:5">
      <c r="A998" s="20"/>
      <c r="B998" s="10"/>
      <c r="C998" s="10"/>
      <c r="D998" s="10"/>
      <c r="E998" s="21"/>
    </row>
    <row r="999" spans="1:5">
      <c r="A999" s="20"/>
      <c r="B999" s="10"/>
      <c r="C999" s="10"/>
      <c r="D999" s="10"/>
      <c r="E999" s="21"/>
    </row>
    <row r="1000" spans="1:5">
      <c r="A1000" s="20"/>
      <c r="B1000" s="10"/>
      <c r="C1000" s="10"/>
      <c r="D1000" s="10"/>
      <c r="E1000" s="21"/>
    </row>
    <row r="1001" spans="1:5">
      <c r="A1001" s="20"/>
      <c r="B1001" s="10"/>
      <c r="C1001" s="10"/>
      <c r="D1001" s="10"/>
      <c r="E1001" s="21"/>
    </row>
    <row r="1002" spans="1:5">
      <c r="A1002" s="20"/>
      <c r="B1002" s="10"/>
      <c r="C1002" s="10"/>
      <c r="D1002" s="10"/>
      <c r="E1002" s="21"/>
    </row>
    <row r="1003" spans="1:5">
      <c r="A1003" s="20"/>
      <c r="B1003" s="10"/>
      <c r="C1003" s="10"/>
      <c r="D1003" s="10"/>
      <c r="E1003" s="21"/>
    </row>
    <row r="1004" spans="1:5">
      <c r="A1004" s="20"/>
      <c r="B1004" s="10"/>
      <c r="C1004" s="10"/>
      <c r="D1004" s="10"/>
      <c r="E1004" s="21"/>
    </row>
    <row r="1005" spans="1:5">
      <c r="A1005" s="20"/>
      <c r="B1005" s="10"/>
      <c r="C1005" s="10"/>
      <c r="D1005" s="10"/>
      <c r="E1005" s="21"/>
    </row>
    <row r="1006" spans="1:5">
      <c r="A1006" s="20"/>
      <c r="B1006" s="10"/>
      <c r="C1006" s="10"/>
      <c r="D1006" s="10"/>
      <c r="E1006" s="21"/>
    </row>
    <row r="1007" spans="1:5">
      <c r="A1007" s="20"/>
      <c r="B1007" s="10"/>
      <c r="C1007" s="10"/>
      <c r="D1007" s="10"/>
      <c r="E1007" s="21"/>
    </row>
    <row r="1008" spans="1:5" ht="15.75" thickBot="1">
      <c r="A1008" s="29"/>
      <c r="B1008" s="30"/>
      <c r="C1008" s="30"/>
      <c r="D1008" s="30"/>
      <c r="E1008" s="26"/>
    </row>
    <row r="1009" spans="1:5" ht="15.75" thickBot="1"/>
    <row r="1010" spans="1:5" ht="54">
      <c r="A1010" s="60" t="s">
        <v>2</v>
      </c>
      <c r="B1010" s="61" t="s">
        <v>0</v>
      </c>
      <c r="C1010" s="61" t="s">
        <v>3</v>
      </c>
      <c r="D1010" s="61" t="s">
        <v>1</v>
      </c>
      <c r="E1010" s="62" t="s">
        <v>4</v>
      </c>
    </row>
    <row r="1011" spans="1:5" ht="18">
      <c r="A1011" s="53" t="s">
        <v>45</v>
      </c>
      <c r="B1011" s="5">
        <f>AVERAGE(B1012:B1014)</f>
        <v>2.1312169312169313</v>
      </c>
      <c r="C1011" s="5">
        <f t="shared" ref="C1011:E1011" si="21">AVERAGE(C1012:C1014)</f>
        <v>1.8939393939393938</v>
      </c>
      <c r="D1011" s="5">
        <f>AVERAGE(D1012:D1014)</f>
        <v>2.3440860215053765</v>
      </c>
      <c r="E1011" s="22">
        <f t="shared" si="21"/>
        <v>2.0175438596491229</v>
      </c>
    </row>
    <row r="1012" spans="1:5" ht="18">
      <c r="A1012" s="28" t="s">
        <v>234</v>
      </c>
      <c r="B1012" s="3">
        <v>3.2222222222222223</v>
      </c>
      <c r="C1012" s="4">
        <v>2.8181818181818183</v>
      </c>
      <c r="D1012" s="4">
        <v>3.2903225806451615</v>
      </c>
      <c r="E1012" s="13">
        <v>3.1052631578947367</v>
      </c>
    </row>
    <row r="1013" spans="1:5" ht="18">
      <c r="A1013" s="27" t="s">
        <v>235</v>
      </c>
      <c r="B1013" s="50">
        <v>0</v>
      </c>
      <c r="C1013" s="50">
        <v>0</v>
      </c>
      <c r="D1013" s="50">
        <v>0</v>
      </c>
      <c r="E1013" s="51">
        <v>0</v>
      </c>
    </row>
    <row r="1014" spans="1:5" ht="18">
      <c r="A1014" s="27" t="s">
        <v>236</v>
      </c>
      <c r="B1014" s="3">
        <v>3.1714285714285713</v>
      </c>
      <c r="C1014" s="4">
        <v>2.8636363636363638</v>
      </c>
      <c r="D1014" s="4">
        <v>3.7419354838709675</v>
      </c>
      <c r="E1014" s="13">
        <v>2.9473684210526314</v>
      </c>
    </row>
    <row r="1015" spans="1:5">
      <c r="A1015" s="20"/>
      <c r="B1015" s="10"/>
      <c r="C1015" s="10"/>
      <c r="D1015" s="10"/>
      <c r="E1015" s="21"/>
    </row>
    <row r="1016" spans="1:5">
      <c r="A1016" s="20"/>
      <c r="B1016" s="10"/>
      <c r="C1016" s="10"/>
      <c r="D1016" s="10"/>
      <c r="E1016" s="21"/>
    </row>
    <row r="1017" spans="1:5">
      <c r="A1017" s="20"/>
      <c r="B1017" s="10"/>
      <c r="C1017" s="10"/>
      <c r="D1017" s="10"/>
      <c r="E1017" s="21"/>
    </row>
    <row r="1018" spans="1:5">
      <c r="A1018" s="20"/>
      <c r="B1018" s="10"/>
      <c r="C1018" s="10"/>
      <c r="D1018" s="10"/>
      <c r="E1018" s="21"/>
    </row>
    <row r="1019" spans="1:5">
      <c r="A1019" s="20"/>
      <c r="B1019" s="10"/>
      <c r="C1019" s="10"/>
      <c r="D1019" s="10"/>
      <c r="E1019" s="21"/>
    </row>
    <row r="1020" spans="1:5">
      <c r="A1020" s="20"/>
      <c r="B1020" s="10"/>
      <c r="C1020" s="10"/>
      <c r="D1020" s="10"/>
      <c r="E1020" s="21"/>
    </row>
    <row r="1021" spans="1:5">
      <c r="A1021" s="20"/>
      <c r="B1021" s="10"/>
      <c r="C1021" s="10"/>
      <c r="D1021" s="10"/>
      <c r="E1021" s="21"/>
    </row>
    <row r="1022" spans="1:5">
      <c r="A1022" s="20"/>
      <c r="B1022" s="10"/>
      <c r="C1022" s="10"/>
      <c r="D1022" s="10"/>
      <c r="E1022" s="21"/>
    </row>
    <row r="1023" spans="1:5">
      <c r="A1023" s="20"/>
      <c r="B1023" s="10"/>
      <c r="C1023" s="10"/>
      <c r="D1023" s="10"/>
      <c r="E1023" s="21"/>
    </row>
    <row r="1024" spans="1:5">
      <c r="A1024" s="20"/>
      <c r="B1024" s="10"/>
      <c r="C1024" s="10"/>
      <c r="D1024" s="10"/>
      <c r="E1024" s="21"/>
    </row>
    <row r="1025" spans="1:5">
      <c r="A1025" s="20"/>
      <c r="B1025" s="10"/>
      <c r="C1025" s="10"/>
      <c r="D1025" s="10"/>
      <c r="E1025" s="21"/>
    </row>
    <row r="1026" spans="1:5">
      <c r="A1026" s="20"/>
      <c r="B1026" s="10"/>
      <c r="C1026" s="10"/>
      <c r="D1026" s="10"/>
      <c r="E1026" s="21"/>
    </row>
    <row r="1027" spans="1:5">
      <c r="A1027" s="20"/>
      <c r="B1027" s="10"/>
      <c r="C1027" s="10"/>
      <c r="D1027" s="10"/>
      <c r="E1027" s="21"/>
    </row>
    <row r="1028" spans="1:5">
      <c r="A1028" s="20"/>
      <c r="B1028" s="10"/>
      <c r="C1028" s="10"/>
      <c r="D1028" s="10"/>
      <c r="E1028" s="21"/>
    </row>
    <row r="1029" spans="1:5">
      <c r="A1029" s="20"/>
      <c r="B1029" s="10"/>
      <c r="C1029" s="10"/>
      <c r="D1029" s="10"/>
      <c r="E1029" s="21"/>
    </row>
    <row r="1030" spans="1:5">
      <c r="A1030" s="20"/>
      <c r="B1030" s="10"/>
      <c r="C1030" s="10"/>
      <c r="D1030" s="10"/>
      <c r="E1030" s="21"/>
    </row>
    <row r="1031" spans="1:5">
      <c r="A1031" s="20"/>
      <c r="B1031" s="10"/>
      <c r="C1031" s="10"/>
      <c r="D1031" s="10"/>
      <c r="E1031" s="21"/>
    </row>
    <row r="1032" spans="1:5">
      <c r="A1032" s="20"/>
      <c r="B1032" s="10"/>
      <c r="C1032" s="10"/>
      <c r="D1032" s="10"/>
      <c r="E1032" s="21"/>
    </row>
    <row r="1033" spans="1:5">
      <c r="A1033" s="20"/>
      <c r="B1033" s="10"/>
      <c r="C1033" s="10"/>
      <c r="D1033" s="10"/>
      <c r="E1033" s="21"/>
    </row>
    <row r="1034" spans="1:5">
      <c r="A1034" s="20"/>
      <c r="B1034" s="10"/>
      <c r="C1034" s="10"/>
      <c r="D1034" s="10"/>
      <c r="E1034" s="21"/>
    </row>
    <row r="1035" spans="1:5" ht="15.75" thickBot="1">
      <c r="A1035" s="29"/>
      <c r="B1035" s="30"/>
      <c r="C1035" s="30"/>
      <c r="D1035" s="30"/>
      <c r="E1035" s="26"/>
    </row>
    <row r="1037" spans="1:5" ht="15.75" thickBot="1"/>
    <row r="1038" spans="1:5" ht="54">
      <c r="A1038" s="60" t="s">
        <v>2</v>
      </c>
      <c r="B1038" s="61" t="s">
        <v>0</v>
      </c>
      <c r="C1038" s="61" t="s">
        <v>3</v>
      </c>
      <c r="D1038" s="61" t="s">
        <v>1</v>
      </c>
      <c r="E1038" s="62" t="s">
        <v>4</v>
      </c>
    </row>
    <row r="1039" spans="1:5" ht="18">
      <c r="A1039" s="53" t="s">
        <v>46</v>
      </c>
      <c r="B1039" s="5">
        <f>AVERAGE(B1040:B1043)</f>
        <v>2.4097222222222223</v>
      </c>
      <c r="C1039" s="5">
        <f t="shared" ref="C1039:E1039" si="22">AVERAGE(C1040:C1043)</f>
        <v>2.1931818181818179</v>
      </c>
      <c r="D1039" s="5">
        <f t="shared" si="22"/>
        <v>2.217741935483871</v>
      </c>
      <c r="E1039" s="5">
        <f t="shared" si="22"/>
        <v>2.0657894736842106</v>
      </c>
    </row>
    <row r="1040" spans="1:5" ht="18">
      <c r="A1040" s="27" t="s">
        <v>237</v>
      </c>
      <c r="B1040" s="3">
        <v>3.25</v>
      </c>
      <c r="C1040" s="4">
        <v>2.5909090909090908</v>
      </c>
      <c r="D1040" s="4">
        <v>2.935483870967742</v>
      </c>
      <c r="E1040" s="13">
        <v>3.1578947368421053</v>
      </c>
    </row>
    <row r="1041" spans="1:5" ht="18">
      <c r="A1041" s="28" t="s">
        <v>238</v>
      </c>
      <c r="B1041" s="50">
        <v>0</v>
      </c>
      <c r="C1041" s="50">
        <v>0</v>
      </c>
      <c r="D1041" s="50">
        <v>0</v>
      </c>
      <c r="E1041" s="51">
        <v>0</v>
      </c>
    </row>
    <row r="1042" spans="1:5" ht="18">
      <c r="A1042" s="32" t="s">
        <v>239</v>
      </c>
      <c r="B1042" s="3">
        <v>2.8055555555555554</v>
      </c>
      <c r="C1042" s="4">
        <v>2.6363636363636362</v>
      </c>
      <c r="D1042" s="4">
        <v>2.5483870967741935</v>
      </c>
      <c r="E1042" s="13">
        <v>2.2105263157894739</v>
      </c>
    </row>
    <row r="1043" spans="1:5" ht="18">
      <c r="A1043" s="32" t="s">
        <v>240</v>
      </c>
      <c r="B1043" s="3">
        <v>3.5833333333333335</v>
      </c>
      <c r="C1043" s="4">
        <v>3.5454545454545454</v>
      </c>
      <c r="D1043" s="4">
        <v>3.3870967741935485</v>
      </c>
      <c r="E1043" s="13">
        <v>2.8947368421052633</v>
      </c>
    </row>
    <row r="1044" spans="1:5">
      <c r="A1044" s="20"/>
      <c r="B1044" s="10"/>
      <c r="C1044" s="10"/>
      <c r="D1044" s="10"/>
      <c r="E1044" s="21"/>
    </row>
    <row r="1045" spans="1:5">
      <c r="A1045" s="20"/>
      <c r="B1045" s="10"/>
      <c r="C1045" s="10"/>
      <c r="D1045" s="10"/>
      <c r="E1045" s="21"/>
    </row>
    <row r="1046" spans="1:5">
      <c r="A1046" s="20"/>
      <c r="B1046" s="10"/>
      <c r="C1046" s="10"/>
      <c r="D1046" s="10"/>
      <c r="E1046" s="21"/>
    </row>
    <row r="1047" spans="1:5">
      <c r="A1047" s="20"/>
      <c r="B1047" s="10"/>
      <c r="C1047" s="10"/>
      <c r="D1047" s="10"/>
      <c r="E1047" s="21"/>
    </row>
    <row r="1048" spans="1:5">
      <c r="A1048" s="20"/>
      <c r="B1048" s="10"/>
      <c r="C1048" s="10"/>
      <c r="D1048" s="10"/>
      <c r="E1048" s="21"/>
    </row>
    <row r="1049" spans="1:5">
      <c r="A1049" s="20"/>
      <c r="B1049" s="10"/>
      <c r="C1049" s="10"/>
      <c r="D1049" s="10"/>
      <c r="E1049" s="21"/>
    </row>
    <row r="1050" spans="1:5">
      <c r="A1050" s="20"/>
      <c r="B1050" s="10"/>
      <c r="C1050" s="10"/>
      <c r="D1050" s="10"/>
      <c r="E1050" s="21"/>
    </row>
    <row r="1051" spans="1:5">
      <c r="A1051" s="20"/>
      <c r="B1051" s="10"/>
      <c r="C1051" s="10"/>
      <c r="D1051" s="10"/>
      <c r="E1051" s="21"/>
    </row>
    <row r="1052" spans="1:5">
      <c r="A1052" s="20"/>
      <c r="B1052" s="10"/>
      <c r="C1052" s="10"/>
      <c r="D1052" s="10"/>
      <c r="E1052" s="21"/>
    </row>
    <row r="1053" spans="1:5">
      <c r="A1053" s="20"/>
      <c r="B1053" s="10"/>
      <c r="C1053" s="10"/>
      <c r="D1053" s="10"/>
      <c r="E1053" s="21"/>
    </row>
    <row r="1054" spans="1:5">
      <c r="A1054" s="20"/>
      <c r="B1054" s="10"/>
      <c r="C1054" s="10"/>
      <c r="D1054" s="10"/>
      <c r="E1054" s="21"/>
    </row>
    <row r="1055" spans="1:5">
      <c r="A1055" s="20"/>
      <c r="B1055" s="10"/>
      <c r="C1055" s="10"/>
      <c r="D1055" s="10"/>
      <c r="E1055" s="21"/>
    </row>
    <row r="1056" spans="1:5">
      <c r="A1056" s="20"/>
      <c r="B1056" s="10"/>
      <c r="C1056" s="10"/>
      <c r="D1056" s="10"/>
      <c r="E1056" s="21"/>
    </row>
    <row r="1057" spans="1:5">
      <c r="A1057" s="20"/>
      <c r="B1057" s="10"/>
      <c r="C1057" s="10"/>
      <c r="D1057" s="10"/>
      <c r="E1057" s="21"/>
    </row>
    <row r="1058" spans="1:5">
      <c r="A1058" s="20"/>
      <c r="B1058" s="10"/>
      <c r="C1058" s="10"/>
      <c r="D1058" s="10"/>
      <c r="E1058" s="21"/>
    </row>
    <row r="1059" spans="1:5">
      <c r="A1059" s="20"/>
      <c r="B1059" s="10"/>
      <c r="C1059" s="10"/>
      <c r="D1059" s="10"/>
      <c r="E1059" s="21"/>
    </row>
    <row r="1060" spans="1:5">
      <c r="A1060" s="20"/>
      <c r="B1060" s="10"/>
      <c r="C1060" s="10"/>
      <c r="D1060" s="10"/>
      <c r="E1060" s="21"/>
    </row>
    <row r="1061" spans="1:5">
      <c r="A1061" s="20"/>
      <c r="B1061" s="10"/>
      <c r="C1061" s="10"/>
      <c r="D1061" s="10"/>
      <c r="E1061" s="21"/>
    </row>
    <row r="1062" spans="1:5">
      <c r="A1062" s="20"/>
      <c r="B1062" s="10"/>
      <c r="C1062" s="10"/>
      <c r="D1062" s="10"/>
      <c r="E1062" s="21"/>
    </row>
    <row r="1063" spans="1:5">
      <c r="A1063" s="20"/>
      <c r="B1063" s="10"/>
      <c r="C1063" s="10"/>
      <c r="D1063" s="10"/>
      <c r="E1063" s="21"/>
    </row>
    <row r="1064" spans="1:5" ht="15.75" thickBot="1">
      <c r="A1064" s="29"/>
      <c r="B1064" s="30"/>
      <c r="C1064" s="30"/>
      <c r="D1064" s="30"/>
      <c r="E1064" s="26"/>
    </row>
    <row r="1065" spans="1:5" ht="15.75" thickBot="1"/>
    <row r="1066" spans="1:5" ht="54">
      <c r="A1066" s="60" t="s">
        <v>2</v>
      </c>
      <c r="B1066" s="61" t="s">
        <v>0</v>
      </c>
      <c r="C1066" s="61" t="s">
        <v>3</v>
      </c>
      <c r="D1066" s="61" t="s">
        <v>1</v>
      </c>
      <c r="E1066" s="62" t="s">
        <v>4</v>
      </c>
    </row>
    <row r="1067" spans="1:5" ht="18">
      <c r="A1067" s="56" t="s">
        <v>47</v>
      </c>
      <c r="B1067" s="5">
        <f>AVERAGE(B1068:B1071)</f>
        <v>3.441269841269841</v>
      </c>
      <c r="C1067" s="5">
        <f>AVERAGE(C1068:C1071)</f>
        <v>3.0681818181818179</v>
      </c>
      <c r="D1067" s="5">
        <f>AVERAGE(D1068:D1071)</f>
        <v>3.411290322580645</v>
      </c>
      <c r="E1067" s="22">
        <f>AVERAGE(E1068:E1071)</f>
        <v>3.2236842105263159</v>
      </c>
    </row>
    <row r="1068" spans="1:5" ht="18">
      <c r="A1068" s="33" t="s">
        <v>241</v>
      </c>
      <c r="B1068" s="3">
        <v>3.657142857142857</v>
      </c>
      <c r="C1068" s="4">
        <v>3.3181818181818183</v>
      </c>
      <c r="D1068" s="4">
        <v>3.5806451612903225</v>
      </c>
      <c r="E1068" s="13">
        <v>3.4736842105263159</v>
      </c>
    </row>
    <row r="1069" spans="1:5" ht="18">
      <c r="A1069" s="33" t="s">
        <v>242</v>
      </c>
      <c r="B1069" s="3">
        <v>3.6111111111111112</v>
      </c>
      <c r="C1069" s="4">
        <v>2.8636363636363638</v>
      </c>
      <c r="D1069" s="4">
        <v>3.5806451612903225</v>
      </c>
      <c r="E1069" s="13">
        <v>3.1052631578947367</v>
      </c>
    </row>
    <row r="1070" spans="1:5" ht="18">
      <c r="A1070" s="33" t="s">
        <v>243</v>
      </c>
      <c r="B1070" s="3">
        <v>2.8857142857142857</v>
      </c>
      <c r="C1070" s="4">
        <v>3.2272727272727271</v>
      </c>
      <c r="D1070" s="4">
        <v>2.903225806451613</v>
      </c>
      <c r="E1070" s="13">
        <v>3.2105263157894739</v>
      </c>
    </row>
    <row r="1071" spans="1:5" ht="18">
      <c r="A1071" s="28" t="s">
        <v>244</v>
      </c>
      <c r="B1071" s="3">
        <v>3.6111111111111112</v>
      </c>
      <c r="C1071" s="4">
        <v>2.8636363636363638</v>
      </c>
      <c r="D1071" s="4">
        <v>3.5806451612903225</v>
      </c>
      <c r="E1071" s="13">
        <v>3.1052631578947367</v>
      </c>
    </row>
    <row r="1072" spans="1:5">
      <c r="A1072" s="20"/>
      <c r="B1072" s="10"/>
      <c r="C1072" s="10"/>
      <c r="D1072" s="10"/>
      <c r="E1072" s="21"/>
    </row>
    <row r="1073" spans="1:5">
      <c r="A1073" s="20"/>
      <c r="B1073" s="10"/>
      <c r="C1073" s="10"/>
      <c r="D1073" s="10"/>
      <c r="E1073" s="21"/>
    </row>
    <row r="1074" spans="1:5">
      <c r="A1074" s="20"/>
      <c r="B1074" s="10"/>
      <c r="C1074" s="10"/>
      <c r="D1074" s="10"/>
      <c r="E1074" s="21"/>
    </row>
    <row r="1075" spans="1:5">
      <c r="A1075" s="20"/>
      <c r="B1075" s="10"/>
      <c r="C1075" s="10"/>
      <c r="D1075" s="10"/>
      <c r="E1075" s="21"/>
    </row>
    <row r="1076" spans="1:5">
      <c r="A1076" s="20"/>
      <c r="B1076" s="10"/>
      <c r="C1076" s="10"/>
      <c r="D1076" s="10"/>
      <c r="E1076" s="21"/>
    </row>
    <row r="1077" spans="1:5">
      <c r="A1077" s="20"/>
      <c r="B1077" s="10"/>
      <c r="C1077" s="10"/>
      <c r="D1077" s="10"/>
      <c r="E1077" s="21"/>
    </row>
    <row r="1078" spans="1:5">
      <c r="A1078" s="20"/>
      <c r="B1078" s="10"/>
      <c r="C1078" s="10"/>
      <c r="D1078" s="10"/>
      <c r="E1078" s="21"/>
    </row>
    <row r="1079" spans="1:5">
      <c r="A1079" s="20"/>
      <c r="B1079" s="10"/>
      <c r="C1079" s="10"/>
      <c r="D1079" s="10"/>
      <c r="E1079" s="21"/>
    </row>
    <row r="1080" spans="1:5">
      <c r="A1080" s="20"/>
      <c r="B1080" s="10"/>
      <c r="C1080" s="10"/>
      <c r="D1080" s="10"/>
      <c r="E1080" s="21"/>
    </row>
    <row r="1081" spans="1:5">
      <c r="A1081" s="20"/>
      <c r="B1081" s="10"/>
      <c r="C1081" s="10"/>
      <c r="D1081" s="10"/>
      <c r="E1081" s="21"/>
    </row>
    <row r="1082" spans="1:5">
      <c r="A1082" s="20"/>
      <c r="B1082" s="10"/>
      <c r="C1082" s="10"/>
      <c r="D1082" s="10"/>
      <c r="E1082" s="21"/>
    </row>
    <row r="1083" spans="1:5">
      <c r="A1083" s="20"/>
      <c r="B1083" s="10"/>
      <c r="C1083" s="10"/>
      <c r="D1083" s="10"/>
      <c r="E1083" s="21"/>
    </row>
    <row r="1084" spans="1:5">
      <c r="A1084" s="20"/>
      <c r="B1084" s="10"/>
      <c r="C1084" s="10"/>
      <c r="D1084" s="10"/>
      <c r="E1084" s="21"/>
    </row>
    <row r="1085" spans="1:5">
      <c r="A1085" s="20"/>
      <c r="B1085" s="10"/>
      <c r="C1085" s="10"/>
      <c r="D1085" s="10"/>
      <c r="E1085" s="21"/>
    </row>
    <row r="1086" spans="1:5">
      <c r="A1086" s="20"/>
      <c r="B1086" s="10"/>
      <c r="C1086" s="10"/>
      <c r="D1086" s="10"/>
      <c r="E1086" s="21"/>
    </row>
    <row r="1087" spans="1:5">
      <c r="A1087" s="20"/>
      <c r="B1087" s="10"/>
      <c r="C1087" s="10"/>
      <c r="D1087" s="10"/>
      <c r="E1087" s="21"/>
    </row>
    <row r="1088" spans="1:5">
      <c r="A1088" s="20"/>
      <c r="B1088" s="10"/>
      <c r="C1088" s="10"/>
      <c r="D1088" s="10"/>
      <c r="E1088" s="21"/>
    </row>
    <row r="1089" spans="1:5">
      <c r="A1089" s="20"/>
      <c r="B1089" s="10"/>
      <c r="C1089" s="10"/>
      <c r="D1089" s="10"/>
      <c r="E1089" s="21"/>
    </row>
    <row r="1090" spans="1:5">
      <c r="A1090" s="20"/>
      <c r="B1090" s="10"/>
      <c r="C1090" s="10"/>
      <c r="D1090" s="10"/>
      <c r="E1090" s="21"/>
    </row>
    <row r="1091" spans="1:5">
      <c r="A1091" s="20"/>
      <c r="B1091" s="10"/>
      <c r="C1091" s="10"/>
      <c r="D1091" s="10"/>
      <c r="E1091" s="21"/>
    </row>
    <row r="1092" spans="1:5">
      <c r="A1092" s="20"/>
      <c r="B1092" s="10"/>
      <c r="C1092" s="10"/>
      <c r="D1092" s="10"/>
      <c r="E1092" s="21"/>
    </row>
    <row r="1093" spans="1:5">
      <c r="A1093" s="20"/>
      <c r="B1093" s="10"/>
      <c r="C1093" s="10"/>
      <c r="D1093" s="10"/>
      <c r="E1093" s="21"/>
    </row>
    <row r="1094" spans="1:5" ht="15.75" thickBot="1">
      <c r="A1094" s="29"/>
      <c r="B1094" s="30"/>
      <c r="C1094" s="30"/>
      <c r="D1094" s="30"/>
      <c r="E1094" s="26"/>
    </row>
    <row r="1095" spans="1:5">
      <c r="A1095" s="10"/>
      <c r="B1095" s="10"/>
      <c r="C1095" s="10"/>
      <c r="D1095" s="10"/>
      <c r="E1095" s="10"/>
    </row>
    <row r="1096" spans="1:5" ht="15.75" thickBot="1">
      <c r="A1096" s="10"/>
      <c r="B1096" s="10"/>
      <c r="C1096" s="10"/>
      <c r="D1096" s="10"/>
      <c r="E1096" s="10"/>
    </row>
    <row r="1097" spans="1:5" ht="54">
      <c r="A1097" s="60" t="s">
        <v>2</v>
      </c>
      <c r="B1097" s="61" t="s">
        <v>0</v>
      </c>
      <c r="C1097" s="61" t="s">
        <v>3</v>
      </c>
      <c r="D1097" s="61" t="s">
        <v>1</v>
      </c>
      <c r="E1097" s="62" t="s">
        <v>4</v>
      </c>
    </row>
    <row r="1098" spans="1:5" ht="18">
      <c r="A1098" s="56" t="s">
        <v>62</v>
      </c>
      <c r="B1098" s="5">
        <f>AVERAGE(B1099:B1101)</f>
        <v>2.1296296296296298</v>
      </c>
      <c r="C1098" s="5">
        <f>AVERAGE(C1099:C1101)</f>
        <v>2.0303030303030303</v>
      </c>
      <c r="D1098" s="5">
        <f>AVERAGE(D1099:D1101)</f>
        <v>1.989247311827957</v>
      </c>
      <c r="E1098" s="22">
        <f>AVERAGE(E1099:E1101)</f>
        <v>1.8245614035087721</v>
      </c>
    </row>
    <row r="1099" spans="1:5" ht="18">
      <c r="A1099" s="33" t="s">
        <v>245</v>
      </c>
      <c r="B1099" s="50">
        <v>0</v>
      </c>
      <c r="C1099" s="50">
        <v>0</v>
      </c>
      <c r="D1099" s="50">
        <v>0</v>
      </c>
      <c r="E1099" s="51">
        <v>0</v>
      </c>
    </row>
    <row r="1100" spans="1:5" ht="18">
      <c r="A1100" s="33" t="s">
        <v>246</v>
      </c>
      <c r="B1100" s="3">
        <v>3.75</v>
      </c>
      <c r="C1100" s="4">
        <v>3.5454545454545454</v>
      </c>
      <c r="D1100" s="4">
        <v>3.2903225806451615</v>
      </c>
      <c r="E1100" s="13">
        <v>3</v>
      </c>
    </row>
    <row r="1101" spans="1:5" ht="18">
      <c r="A1101" s="33" t="s">
        <v>247</v>
      </c>
      <c r="B1101" s="3">
        <v>2.6388888888888888</v>
      </c>
      <c r="C1101" s="4">
        <v>2.5454545454545454</v>
      </c>
      <c r="D1101" s="4">
        <v>2.6774193548387095</v>
      </c>
      <c r="E1101" s="13">
        <v>2.4736842105263159</v>
      </c>
    </row>
    <row r="1102" spans="1:5">
      <c r="A1102" s="20"/>
      <c r="B1102" s="10"/>
      <c r="C1102" s="10"/>
      <c r="D1102" s="10"/>
      <c r="E1102" s="21"/>
    </row>
    <row r="1103" spans="1:5">
      <c r="A1103" s="20"/>
      <c r="B1103" s="10"/>
      <c r="C1103" s="10"/>
      <c r="D1103" s="10"/>
      <c r="E1103" s="21"/>
    </row>
    <row r="1104" spans="1:5">
      <c r="A1104" s="20"/>
      <c r="B1104" s="10"/>
      <c r="C1104" s="10"/>
      <c r="D1104" s="10"/>
      <c r="E1104" s="21"/>
    </row>
    <row r="1105" spans="1:5">
      <c r="A1105" s="20"/>
      <c r="B1105" s="10"/>
      <c r="C1105" s="10"/>
      <c r="D1105" s="10"/>
      <c r="E1105" s="21"/>
    </row>
    <row r="1106" spans="1:5">
      <c r="A1106" s="20"/>
      <c r="B1106" s="10"/>
      <c r="C1106" s="10"/>
      <c r="D1106" s="10"/>
      <c r="E1106" s="21"/>
    </row>
    <row r="1107" spans="1:5">
      <c r="A1107" s="20"/>
      <c r="B1107" s="10"/>
      <c r="C1107" s="10"/>
      <c r="D1107" s="10"/>
      <c r="E1107" s="21"/>
    </row>
    <row r="1108" spans="1:5">
      <c r="A1108" s="20"/>
      <c r="B1108" s="10"/>
      <c r="C1108" s="10"/>
      <c r="D1108" s="10"/>
      <c r="E1108" s="21"/>
    </row>
    <row r="1109" spans="1:5">
      <c r="A1109" s="20"/>
      <c r="B1109" s="10"/>
      <c r="C1109" s="10"/>
      <c r="D1109" s="10"/>
      <c r="E1109" s="21"/>
    </row>
    <row r="1110" spans="1:5">
      <c r="A1110" s="20"/>
      <c r="B1110" s="10"/>
      <c r="C1110" s="10"/>
      <c r="D1110" s="10"/>
      <c r="E1110" s="21"/>
    </row>
    <row r="1111" spans="1:5">
      <c r="A1111" s="20"/>
      <c r="B1111" s="10"/>
      <c r="C1111" s="10"/>
      <c r="D1111" s="10"/>
      <c r="E1111" s="21"/>
    </row>
    <row r="1112" spans="1:5">
      <c r="A1112" s="20"/>
      <c r="B1112" s="10"/>
      <c r="C1112" s="10"/>
      <c r="D1112" s="10"/>
      <c r="E1112" s="21"/>
    </row>
    <row r="1113" spans="1:5">
      <c r="A1113" s="20"/>
      <c r="B1113" s="10"/>
      <c r="C1113" s="10"/>
      <c r="D1113" s="10"/>
      <c r="E1113" s="21"/>
    </row>
    <row r="1114" spans="1:5">
      <c r="A1114" s="20"/>
      <c r="B1114" s="10"/>
      <c r="C1114" s="10"/>
      <c r="D1114" s="10"/>
      <c r="E1114" s="21"/>
    </row>
    <row r="1115" spans="1:5">
      <c r="A1115" s="20"/>
      <c r="B1115" s="10"/>
      <c r="C1115" s="10"/>
      <c r="D1115" s="10"/>
      <c r="E1115" s="21"/>
    </row>
    <row r="1116" spans="1:5">
      <c r="A1116" s="20"/>
      <c r="B1116" s="10"/>
      <c r="C1116" s="10"/>
      <c r="D1116" s="10"/>
      <c r="E1116" s="21"/>
    </row>
    <row r="1117" spans="1:5">
      <c r="A1117" s="20"/>
      <c r="B1117" s="10"/>
      <c r="C1117" s="10"/>
      <c r="D1117" s="10"/>
      <c r="E1117" s="21"/>
    </row>
    <row r="1118" spans="1:5">
      <c r="A1118" s="20"/>
      <c r="B1118" s="10"/>
      <c r="C1118" s="10"/>
      <c r="D1118" s="10"/>
      <c r="E1118" s="21"/>
    </row>
    <row r="1119" spans="1:5">
      <c r="A1119" s="20"/>
      <c r="B1119" s="10"/>
      <c r="C1119" s="10"/>
      <c r="D1119" s="10"/>
      <c r="E1119" s="21"/>
    </row>
    <row r="1120" spans="1:5">
      <c r="A1120" s="20"/>
      <c r="B1120" s="10"/>
      <c r="C1120" s="10"/>
      <c r="D1120" s="10"/>
      <c r="E1120" s="21"/>
    </row>
    <row r="1121" spans="1:5">
      <c r="A1121" s="20"/>
      <c r="B1121" s="10"/>
      <c r="C1121" s="10"/>
      <c r="D1121" s="10"/>
      <c r="E1121" s="21"/>
    </row>
    <row r="1122" spans="1:5">
      <c r="A1122" s="20"/>
      <c r="B1122" s="10"/>
      <c r="C1122" s="10"/>
      <c r="D1122" s="10"/>
      <c r="E1122" s="21"/>
    </row>
    <row r="1123" spans="1:5">
      <c r="A1123" s="20"/>
      <c r="B1123" s="10"/>
      <c r="C1123" s="10"/>
      <c r="D1123" s="10"/>
      <c r="E1123" s="21"/>
    </row>
    <row r="1124" spans="1:5" ht="15.75" thickBot="1">
      <c r="A1124" s="29"/>
      <c r="B1124" s="30"/>
      <c r="C1124" s="30"/>
      <c r="D1124" s="30"/>
      <c r="E1124" s="26"/>
    </row>
    <row r="1125" spans="1:5">
      <c r="A1125" s="10"/>
      <c r="B1125" s="10"/>
      <c r="C1125" s="10"/>
      <c r="D1125" s="10"/>
      <c r="E1125" s="10"/>
    </row>
    <row r="1126" spans="1:5" ht="15.75" thickBot="1"/>
    <row r="1127" spans="1:5" ht="54">
      <c r="A1127" s="60" t="s">
        <v>2</v>
      </c>
      <c r="B1127" s="61" t="s">
        <v>0</v>
      </c>
      <c r="C1127" s="61" t="s">
        <v>3</v>
      </c>
      <c r="D1127" s="61" t="s">
        <v>1</v>
      </c>
      <c r="E1127" s="62" t="s">
        <v>4</v>
      </c>
    </row>
    <row r="1128" spans="1:5" ht="15.75" customHeight="1">
      <c r="A1128" s="57" t="s">
        <v>48</v>
      </c>
      <c r="B1128" s="5">
        <f>AVERAGE(B1129)</f>
        <v>3.0277777777777777</v>
      </c>
      <c r="C1128" s="5">
        <f t="shared" ref="C1128:E1128" si="23">AVERAGE(C1129)</f>
        <v>2.8181818181818183</v>
      </c>
      <c r="D1128" s="5">
        <f t="shared" si="23"/>
        <v>3.032258064516129</v>
      </c>
      <c r="E1128" s="22">
        <f t="shared" si="23"/>
        <v>2.4210526315789473</v>
      </c>
    </row>
    <row r="1129" spans="1:5" ht="18">
      <c r="A1129" s="33" t="s">
        <v>248</v>
      </c>
      <c r="B1129" s="3">
        <v>3.0277777777777777</v>
      </c>
      <c r="C1129" s="4">
        <v>2.8181818181818183</v>
      </c>
      <c r="D1129" s="4">
        <v>3.032258064516129</v>
      </c>
      <c r="E1129" s="13">
        <v>2.4210526315789473</v>
      </c>
    </row>
    <row r="1130" spans="1:5">
      <c r="A1130" s="20"/>
      <c r="B1130" s="10"/>
      <c r="C1130" s="10"/>
      <c r="D1130" s="10"/>
      <c r="E1130" s="21"/>
    </row>
    <row r="1131" spans="1:5">
      <c r="A1131" s="20"/>
      <c r="B1131" s="10"/>
      <c r="C1131" s="10"/>
      <c r="D1131" s="10"/>
      <c r="E1131" s="21"/>
    </row>
    <row r="1132" spans="1:5">
      <c r="A1132" s="20"/>
      <c r="B1132" s="10"/>
      <c r="C1132" s="10"/>
      <c r="D1132" s="10"/>
      <c r="E1132" s="21"/>
    </row>
    <row r="1133" spans="1:5">
      <c r="A1133" s="20"/>
      <c r="B1133" s="10"/>
      <c r="C1133" s="10"/>
      <c r="D1133" s="10"/>
      <c r="E1133" s="21"/>
    </row>
    <row r="1134" spans="1:5">
      <c r="A1134" s="20"/>
      <c r="B1134" s="10"/>
      <c r="C1134" s="10"/>
      <c r="D1134" s="10"/>
      <c r="E1134" s="21"/>
    </row>
    <row r="1135" spans="1:5">
      <c r="A1135" s="20"/>
      <c r="B1135" s="10"/>
      <c r="C1135" s="10"/>
      <c r="D1135" s="10"/>
      <c r="E1135" s="21"/>
    </row>
    <row r="1136" spans="1:5">
      <c r="A1136" s="20"/>
      <c r="B1136" s="10"/>
      <c r="C1136" s="10"/>
      <c r="D1136" s="10"/>
      <c r="E1136" s="21"/>
    </row>
    <row r="1137" spans="1:5">
      <c r="A1137" s="20"/>
      <c r="B1137" s="10"/>
      <c r="C1137" s="10"/>
      <c r="D1137" s="10"/>
      <c r="E1137" s="21"/>
    </row>
    <row r="1138" spans="1:5">
      <c r="A1138" s="20"/>
      <c r="B1138" s="10"/>
      <c r="C1138" s="10"/>
      <c r="D1138" s="10"/>
      <c r="E1138" s="21"/>
    </row>
    <row r="1139" spans="1:5">
      <c r="A1139" s="20"/>
      <c r="B1139" s="10"/>
      <c r="C1139" s="10"/>
      <c r="D1139" s="10"/>
      <c r="E1139" s="21"/>
    </row>
    <row r="1140" spans="1:5">
      <c r="A1140" s="20"/>
      <c r="B1140" s="10"/>
      <c r="C1140" s="10"/>
      <c r="D1140" s="10"/>
      <c r="E1140" s="21"/>
    </row>
    <row r="1141" spans="1:5">
      <c r="A1141" s="20"/>
      <c r="B1141" s="10"/>
      <c r="C1141" s="10"/>
      <c r="D1141" s="10"/>
      <c r="E1141" s="21"/>
    </row>
    <row r="1142" spans="1:5">
      <c r="A1142" s="20"/>
      <c r="B1142" s="10"/>
      <c r="C1142" s="10"/>
      <c r="D1142" s="10"/>
      <c r="E1142" s="21"/>
    </row>
    <row r="1143" spans="1:5">
      <c r="A1143" s="20"/>
      <c r="B1143" s="10"/>
      <c r="C1143" s="10"/>
      <c r="D1143" s="10"/>
      <c r="E1143" s="21"/>
    </row>
    <row r="1144" spans="1:5">
      <c r="A1144" s="20"/>
      <c r="B1144" s="10"/>
      <c r="C1144" s="10"/>
      <c r="D1144" s="10"/>
      <c r="E1144" s="21"/>
    </row>
    <row r="1145" spans="1:5">
      <c r="A1145" s="20"/>
      <c r="B1145" s="10"/>
      <c r="C1145" s="10"/>
      <c r="D1145" s="10"/>
      <c r="E1145" s="21"/>
    </row>
    <row r="1146" spans="1:5">
      <c r="A1146" s="20"/>
      <c r="B1146" s="10"/>
      <c r="C1146" s="10"/>
      <c r="D1146" s="10"/>
      <c r="E1146" s="21"/>
    </row>
    <row r="1147" spans="1:5" ht="15.75" thickBot="1">
      <c r="A1147" s="29"/>
      <c r="B1147" s="30"/>
      <c r="C1147" s="30"/>
      <c r="D1147" s="30"/>
      <c r="E1147" s="26"/>
    </row>
    <row r="1149" spans="1:5" ht="15.75" thickBot="1"/>
    <row r="1150" spans="1:5" ht="54">
      <c r="A1150" s="60" t="s">
        <v>2</v>
      </c>
      <c r="B1150" s="61" t="s">
        <v>0</v>
      </c>
      <c r="C1150" s="61" t="s">
        <v>3</v>
      </c>
      <c r="D1150" s="61" t="s">
        <v>1</v>
      </c>
      <c r="E1150" s="62" t="s">
        <v>4</v>
      </c>
    </row>
    <row r="1151" spans="1:5" ht="18">
      <c r="A1151" s="57" t="s">
        <v>49</v>
      </c>
      <c r="B1151" s="5">
        <f>AVERAGE(B1152:B1153)</f>
        <v>3.4428571428571431</v>
      </c>
      <c r="C1151" s="5">
        <f>AVERAGE(C1152:C1153)</f>
        <v>2.6363636363636367</v>
      </c>
      <c r="D1151" s="5">
        <f t="shared" ref="D1151:E1151" si="24">AVERAGE(D1152:D1153)</f>
        <v>3.193548387096774</v>
      </c>
      <c r="E1151" s="5">
        <f t="shared" si="24"/>
        <v>2.763157894736842</v>
      </c>
    </row>
    <row r="1152" spans="1:5" ht="18">
      <c r="A1152" s="33" t="s">
        <v>249</v>
      </c>
      <c r="B1152" s="3">
        <v>3.5714285714285716</v>
      </c>
      <c r="C1152" s="4">
        <v>2.3636363636363638</v>
      </c>
      <c r="D1152" s="4">
        <v>3.096774193548387</v>
      </c>
      <c r="E1152" s="13">
        <v>2.5263157894736841</v>
      </c>
    </row>
    <row r="1153" spans="1:5" ht="18">
      <c r="A1153" s="28" t="s">
        <v>250</v>
      </c>
      <c r="B1153" s="3">
        <v>3.3142857142857145</v>
      </c>
      <c r="C1153" s="4">
        <v>2.9090909090909092</v>
      </c>
      <c r="D1153" s="4">
        <v>3.2903225806451615</v>
      </c>
      <c r="E1153" s="13">
        <v>3</v>
      </c>
    </row>
    <row r="1154" spans="1:5">
      <c r="A1154" s="20"/>
      <c r="B1154" s="10"/>
      <c r="C1154" s="10"/>
      <c r="D1154" s="10"/>
      <c r="E1154" s="21"/>
    </row>
    <row r="1155" spans="1:5">
      <c r="A1155" s="20"/>
      <c r="B1155" s="10"/>
      <c r="C1155" s="10"/>
      <c r="D1155" s="10"/>
      <c r="E1155" s="21"/>
    </row>
    <row r="1156" spans="1:5">
      <c r="A1156" s="20"/>
      <c r="B1156" s="10"/>
      <c r="C1156" s="10"/>
      <c r="D1156" s="10"/>
      <c r="E1156" s="21"/>
    </row>
    <row r="1157" spans="1:5">
      <c r="A1157" s="20"/>
      <c r="B1157" s="10"/>
      <c r="C1157" s="10"/>
      <c r="D1157" s="10"/>
      <c r="E1157" s="21"/>
    </row>
    <row r="1158" spans="1:5">
      <c r="A1158" s="20"/>
      <c r="B1158" s="10"/>
      <c r="C1158" s="10"/>
      <c r="D1158" s="10"/>
      <c r="E1158" s="21"/>
    </row>
    <row r="1159" spans="1:5">
      <c r="A1159" s="20"/>
      <c r="B1159" s="10"/>
      <c r="C1159" s="10"/>
      <c r="D1159" s="10"/>
      <c r="E1159" s="21"/>
    </row>
    <row r="1160" spans="1:5">
      <c r="A1160" s="20"/>
      <c r="B1160" s="10"/>
      <c r="C1160" s="10"/>
      <c r="D1160" s="10"/>
      <c r="E1160" s="21"/>
    </row>
    <row r="1161" spans="1:5">
      <c r="A1161" s="20"/>
      <c r="B1161" s="10"/>
      <c r="C1161" s="10"/>
      <c r="D1161" s="10"/>
      <c r="E1161" s="21"/>
    </row>
    <row r="1162" spans="1:5">
      <c r="A1162" s="20"/>
      <c r="B1162" s="10"/>
      <c r="C1162" s="10"/>
      <c r="D1162" s="10"/>
      <c r="E1162" s="21"/>
    </row>
    <row r="1163" spans="1:5">
      <c r="A1163" s="20"/>
      <c r="B1163" s="10"/>
      <c r="C1163" s="10"/>
      <c r="D1163" s="10"/>
      <c r="E1163" s="21"/>
    </row>
    <row r="1164" spans="1:5">
      <c r="A1164" s="20"/>
      <c r="B1164" s="10"/>
      <c r="C1164" s="10"/>
      <c r="D1164" s="10"/>
      <c r="E1164" s="21"/>
    </row>
    <row r="1165" spans="1:5">
      <c r="A1165" s="20"/>
      <c r="B1165" s="10"/>
      <c r="C1165" s="10"/>
      <c r="D1165" s="10"/>
      <c r="E1165" s="21"/>
    </row>
    <row r="1166" spans="1:5">
      <c r="A1166" s="20"/>
      <c r="B1166" s="10"/>
      <c r="C1166" s="10"/>
      <c r="D1166" s="10"/>
      <c r="E1166" s="21"/>
    </row>
    <row r="1167" spans="1:5">
      <c r="A1167" s="20"/>
      <c r="B1167" s="10"/>
      <c r="C1167" s="10"/>
      <c r="D1167" s="10"/>
      <c r="E1167" s="21"/>
    </row>
    <row r="1168" spans="1:5">
      <c r="A1168" s="20"/>
      <c r="B1168" s="10"/>
      <c r="C1168" s="10"/>
      <c r="D1168" s="10"/>
      <c r="E1168" s="21"/>
    </row>
    <row r="1169" spans="1:5">
      <c r="A1169" s="20"/>
      <c r="B1169" s="10"/>
      <c r="C1169" s="10"/>
      <c r="D1169" s="10"/>
      <c r="E1169" s="21"/>
    </row>
    <row r="1170" spans="1:5">
      <c r="A1170" s="20"/>
      <c r="B1170" s="10"/>
      <c r="C1170" s="10"/>
      <c r="D1170" s="10"/>
      <c r="E1170" s="21"/>
    </row>
    <row r="1171" spans="1:5">
      <c r="A1171" s="20"/>
      <c r="B1171" s="10"/>
      <c r="C1171" s="10"/>
      <c r="D1171" s="10"/>
      <c r="E1171" s="21"/>
    </row>
    <row r="1172" spans="1:5">
      <c r="A1172" s="20"/>
      <c r="B1172" s="10"/>
      <c r="C1172" s="10"/>
      <c r="D1172" s="10"/>
      <c r="E1172" s="21"/>
    </row>
    <row r="1173" spans="1:5" ht="15.75" thickBot="1">
      <c r="A1173" s="29"/>
      <c r="B1173" s="30"/>
      <c r="C1173" s="30"/>
      <c r="D1173" s="30"/>
      <c r="E1173" s="26"/>
    </row>
    <row r="1174" spans="1:5" ht="15.75" thickBot="1"/>
    <row r="1175" spans="1:5" ht="54">
      <c r="A1175" s="60" t="s">
        <v>2</v>
      </c>
      <c r="B1175" s="61" t="s">
        <v>0</v>
      </c>
      <c r="C1175" s="61" t="s">
        <v>3</v>
      </c>
      <c r="D1175" s="61" t="s">
        <v>1</v>
      </c>
      <c r="E1175" s="62" t="s">
        <v>4</v>
      </c>
    </row>
    <row r="1176" spans="1:5" ht="18">
      <c r="A1176" s="57" t="s">
        <v>50</v>
      </c>
      <c r="B1176" s="5">
        <f>AVERAGE(B1177:B1181)</f>
        <v>3.4447619047619051</v>
      </c>
      <c r="C1176" s="5">
        <f t="shared" ref="C1176" si="25">AVERAGE(C1177:C1181)</f>
        <v>3.2136363636363634</v>
      </c>
      <c r="D1176" s="5">
        <f>AVERAGE(D1177:D1181)</f>
        <v>3.2516129032258063</v>
      </c>
      <c r="E1176" s="22">
        <f>AVERAGE(E1177:E1181)</f>
        <v>3.1894736842105265</v>
      </c>
    </row>
    <row r="1177" spans="1:5" ht="18">
      <c r="A1177" s="33" t="s">
        <v>251</v>
      </c>
      <c r="B1177" s="3">
        <v>3.3333333333333335</v>
      </c>
      <c r="C1177" s="4">
        <v>3.2272727272727271</v>
      </c>
      <c r="D1177" s="4">
        <v>3.129032258064516</v>
      </c>
      <c r="E1177" s="13">
        <v>3.4210526315789473</v>
      </c>
    </row>
    <row r="1178" spans="1:5" ht="18">
      <c r="A1178" s="33" t="s">
        <v>252</v>
      </c>
      <c r="B1178" s="3">
        <v>3.4904761904761901</v>
      </c>
      <c r="C1178" s="4">
        <v>4.0681818181818183</v>
      </c>
      <c r="D1178" s="4">
        <v>3</v>
      </c>
      <c r="E1178" s="13">
        <v>3.3157894736842106</v>
      </c>
    </row>
    <row r="1179" spans="1:5" ht="18">
      <c r="A1179" s="28" t="s">
        <v>67</v>
      </c>
      <c r="B1179" s="3">
        <v>3.5142857142857142</v>
      </c>
      <c r="C1179" s="4">
        <v>3.3181818181818183</v>
      </c>
      <c r="D1179" s="4">
        <v>3.5806451612903225</v>
      </c>
      <c r="E1179" s="13">
        <v>3.736842105263158</v>
      </c>
    </row>
    <row r="1180" spans="1:5" ht="18">
      <c r="A1180" s="33" t="s">
        <v>253</v>
      </c>
      <c r="B1180" s="3">
        <v>2.9714285714285715</v>
      </c>
      <c r="C1180" s="4">
        <v>2.6818181818181817</v>
      </c>
      <c r="D1180" s="4">
        <v>3.129032258064516</v>
      </c>
      <c r="E1180" s="13">
        <v>2.5263157894736841</v>
      </c>
    </row>
    <row r="1181" spans="1:5" ht="18">
      <c r="A1181" s="33" t="s">
        <v>254</v>
      </c>
      <c r="B1181" s="3">
        <v>3.9142857142857141</v>
      </c>
      <c r="C1181" s="4">
        <v>2.7727272727272729</v>
      </c>
      <c r="D1181" s="4">
        <v>3.4193548387096775</v>
      </c>
      <c r="E1181" s="13">
        <v>2.9473684210526314</v>
      </c>
    </row>
    <row r="1182" spans="1:5">
      <c r="A1182" s="20"/>
      <c r="B1182" s="10"/>
      <c r="C1182" s="10"/>
      <c r="D1182" s="10"/>
      <c r="E1182" s="21"/>
    </row>
    <row r="1183" spans="1:5">
      <c r="A1183" s="20"/>
      <c r="B1183" s="10"/>
      <c r="C1183" s="10"/>
      <c r="D1183" s="10"/>
      <c r="E1183" s="21"/>
    </row>
    <row r="1184" spans="1:5">
      <c r="A1184" s="20"/>
      <c r="B1184" s="10"/>
      <c r="C1184" s="10"/>
      <c r="D1184" s="10"/>
      <c r="E1184" s="21"/>
    </row>
    <row r="1185" spans="1:5">
      <c r="A1185" s="20"/>
      <c r="B1185" s="10"/>
      <c r="C1185" s="10"/>
      <c r="D1185" s="10"/>
      <c r="E1185" s="21"/>
    </row>
    <row r="1186" spans="1:5">
      <c r="A1186" s="20"/>
      <c r="B1186" s="10"/>
      <c r="C1186" s="10"/>
      <c r="D1186" s="10"/>
      <c r="E1186" s="21"/>
    </row>
    <row r="1187" spans="1:5">
      <c r="A1187" s="20"/>
      <c r="B1187" s="10"/>
      <c r="C1187" s="10"/>
      <c r="D1187" s="10"/>
      <c r="E1187" s="21"/>
    </row>
    <row r="1188" spans="1:5">
      <c r="A1188" s="20"/>
      <c r="B1188" s="10"/>
      <c r="C1188" s="10"/>
      <c r="D1188" s="10"/>
      <c r="E1188" s="21"/>
    </row>
    <row r="1189" spans="1:5">
      <c r="A1189" s="20"/>
      <c r="B1189" s="10"/>
      <c r="C1189" s="10"/>
      <c r="D1189" s="10"/>
      <c r="E1189" s="21"/>
    </row>
    <row r="1190" spans="1:5">
      <c r="A1190" s="20"/>
      <c r="B1190" s="10"/>
      <c r="C1190" s="10"/>
      <c r="D1190" s="10"/>
      <c r="E1190" s="21"/>
    </row>
    <row r="1191" spans="1:5">
      <c r="A1191" s="20"/>
      <c r="B1191" s="10"/>
      <c r="C1191" s="10"/>
      <c r="D1191" s="10"/>
      <c r="E1191" s="21"/>
    </row>
    <row r="1192" spans="1:5">
      <c r="A1192" s="20"/>
      <c r="B1192" s="10"/>
      <c r="C1192" s="10"/>
      <c r="D1192" s="10"/>
      <c r="E1192" s="21"/>
    </row>
    <row r="1193" spans="1:5">
      <c r="A1193" s="20"/>
      <c r="B1193" s="10"/>
      <c r="C1193" s="10"/>
      <c r="D1193" s="10"/>
      <c r="E1193" s="21"/>
    </row>
    <row r="1194" spans="1:5">
      <c r="A1194" s="20"/>
      <c r="B1194" s="10"/>
      <c r="C1194" s="10"/>
      <c r="D1194" s="10"/>
      <c r="E1194" s="21"/>
    </row>
    <row r="1195" spans="1:5">
      <c r="A1195" s="20"/>
      <c r="B1195" s="10"/>
      <c r="C1195" s="10"/>
      <c r="D1195" s="10"/>
      <c r="E1195" s="21"/>
    </row>
    <row r="1196" spans="1:5">
      <c r="A1196" s="20"/>
      <c r="B1196" s="10"/>
      <c r="C1196" s="10"/>
      <c r="D1196" s="10"/>
      <c r="E1196" s="21"/>
    </row>
    <row r="1197" spans="1:5">
      <c r="A1197" s="20"/>
      <c r="B1197" s="10"/>
      <c r="C1197" s="10"/>
      <c r="D1197" s="10"/>
      <c r="E1197" s="21"/>
    </row>
    <row r="1198" spans="1:5">
      <c r="A1198" s="20"/>
      <c r="B1198" s="10"/>
      <c r="C1198" s="10"/>
      <c r="D1198" s="10"/>
      <c r="E1198" s="21"/>
    </row>
    <row r="1199" spans="1:5">
      <c r="A1199" s="20"/>
      <c r="B1199" s="10"/>
      <c r="C1199" s="10"/>
      <c r="D1199" s="10"/>
      <c r="E1199" s="21"/>
    </row>
    <row r="1200" spans="1:5">
      <c r="A1200" s="20"/>
      <c r="B1200" s="10"/>
      <c r="C1200" s="10"/>
      <c r="D1200" s="10"/>
      <c r="E1200" s="21"/>
    </row>
    <row r="1201" spans="1:5" ht="15.75" thickBot="1">
      <c r="A1201" s="29"/>
      <c r="B1201" s="30"/>
      <c r="C1201" s="30"/>
      <c r="D1201" s="30"/>
      <c r="E1201" s="26"/>
    </row>
    <row r="1202" spans="1:5" ht="15.75" thickBot="1"/>
    <row r="1203" spans="1:5" ht="54">
      <c r="A1203" s="60" t="s">
        <v>2</v>
      </c>
      <c r="B1203" s="61" t="s">
        <v>0</v>
      </c>
      <c r="C1203" s="61" t="s">
        <v>3</v>
      </c>
      <c r="D1203" s="61" t="s">
        <v>1</v>
      </c>
      <c r="E1203" s="62" t="s">
        <v>4</v>
      </c>
    </row>
    <row r="1204" spans="1:5" ht="18">
      <c r="A1204" s="57" t="s">
        <v>51</v>
      </c>
      <c r="B1204" s="5">
        <f>AVERAGE(B1205:B1208)</f>
        <v>2.1573412698412699</v>
      </c>
      <c r="C1204" s="5">
        <f>AVERAGE(C1205:C1208)</f>
        <v>2.2159090909090908</v>
      </c>
      <c r="D1204" s="5">
        <f>AVERAGE(D1205:D1208)</f>
        <v>2.153225806451613</v>
      </c>
      <c r="E1204" s="5">
        <f>AVERAGE(E1205:E1208)</f>
        <v>2.1315789473684208</v>
      </c>
    </row>
    <row r="1205" spans="1:5" ht="18">
      <c r="A1205" s="33" t="s">
        <v>255</v>
      </c>
      <c r="B1205" s="50">
        <v>0</v>
      </c>
      <c r="C1205" s="50">
        <v>0</v>
      </c>
      <c r="D1205" s="50">
        <v>0</v>
      </c>
      <c r="E1205" s="51">
        <v>0</v>
      </c>
    </row>
    <row r="1206" spans="1:5" ht="18">
      <c r="A1206" s="33" t="s">
        <v>186</v>
      </c>
      <c r="B1206" s="3">
        <v>3.323809523809524</v>
      </c>
      <c r="C1206" s="4">
        <v>3.5</v>
      </c>
      <c r="D1206" s="4">
        <v>3.225806451612903</v>
      </c>
      <c r="E1206" s="13">
        <v>3.2105263157894739</v>
      </c>
    </row>
    <row r="1207" spans="1:5" ht="18">
      <c r="A1207" s="33" t="s">
        <v>256</v>
      </c>
      <c r="B1207" s="3">
        <v>2.4166666666666665</v>
      </c>
      <c r="C1207" s="4">
        <v>2.6818181818181817</v>
      </c>
      <c r="D1207" s="4">
        <v>2.4193548387096775</v>
      </c>
      <c r="E1207" s="13">
        <v>2.5263157894736841</v>
      </c>
    </row>
    <row r="1208" spans="1:5" ht="18">
      <c r="A1208" s="33" t="s">
        <v>257</v>
      </c>
      <c r="B1208" s="3">
        <v>2.8888888888888888</v>
      </c>
      <c r="C1208" s="4">
        <v>2.6818181818181817</v>
      </c>
      <c r="D1208" s="4">
        <v>2.967741935483871</v>
      </c>
      <c r="E1208" s="13">
        <v>2.7894736842105261</v>
      </c>
    </row>
    <row r="1209" spans="1:5" ht="18">
      <c r="A1209" s="38"/>
      <c r="B1209" s="7"/>
      <c r="C1209" s="8"/>
      <c r="D1209" s="8"/>
      <c r="E1209" s="15"/>
    </row>
    <row r="1210" spans="1:5">
      <c r="A1210" s="20"/>
      <c r="B1210" s="10"/>
      <c r="C1210" s="10"/>
      <c r="D1210" s="10"/>
      <c r="E1210" s="21"/>
    </row>
    <row r="1211" spans="1:5">
      <c r="A1211" s="20"/>
      <c r="B1211" s="10"/>
      <c r="C1211" s="10"/>
      <c r="D1211" s="10"/>
      <c r="E1211" s="21"/>
    </row>
    <row r="1212" spans="1:5">
      <c r="A1212" s="20"/>
      <c r="B1212" s="10"/>
      <c r="C1212" s="10"/>
      <c r="D1212" s="10"/>
      <c r="E1212" s="21"/>
    </row>
    <row r="1213" spans="1:5">
      <c r="A1213" s="20"/>
      <c r="B1213" s="10"/>
      <c r="C1213" s="10"/>
      <c r="D1213" s="10"/>
      <c r="E1213" s="21"/>
    </row>
    <row r="1214" spans="1:5">
      <c r="A1214" s="20"/>
      <c r="B1214" s="10"/>
      <c r="C1214" s="10"/>
      <c r="D1214" s="10"/>
      <c r="E1214" s="21"/>
    </row>
    <row r="1215" spans="1:5">
      <c r="A1215" s="20"/>
      <c r="B1215" s="10"/>
      <c r="C1215" s="10"/>
      <c r="D1215" s="10"/>
      <c r="E1215" s="21"/>
    </row>
    <row r="1216" spans="1:5">
      <c r="A1216" s="20"/>
      <c r="B1216" s="10"/>
      <c r="C1216" s="10"/>
      <c r="D1216" s="10"/>
      <c r="E1216" s="21"/>
    </row>
    <row r="1217" spans="1:5">
      <c r="A1217" s="20"/>
      <c r="B1217" s="10"/>
      <c r="C1217" s="10"/>
      <c r="D1217" s="10"/>
      <c r="E1217" s="21"/>
    </row>
    <row r="1218" spans="1:5">
      <c r="A1218" s="20"/>
      <c r="B1218" s="10"/>
      <c r="C1218" s="10"/>
      <c r="D1218" s="10"/>
      <c r="E1218" s="21"/>
    </row>
    <row r="1219" spans="1:5">
      <c r="A1219" s="20"/>
      <c r="B1219" s="10"/>
      <c r="C1219" s="10"/>
      <c r="D1219" s="10"/>
      <c r="E1219" s="21"/>
    </row>
    <row r="1220" spans="1:5">
      <c r="A1220" s="20"/>
      <c r="B1220" s="10"/>
      <c r="C1220" s="10"/>
      <c r="D1220" s="10"/>
      <c r="E1220" s="21"/>
    </row>
    <row r="1221" spans="1:5">
      <c r="A1221" s="20"/>
      <c r="B1221" s="10"/>
      <c r="C1221" s="10"/>
      <c r="D1221" s="10"/>
      <c r="E1221" s="21"/>
    </row>
    <row r="1222" spans="1:5">
      <c r="A1222" s="20"/>
      <c r="B1222" s="10"/>
      <c r="C1222" s="10"/>
      <c r="D1222" s="10"/>
      <c r="E1222" s="21"/>
    </row>
    <row r="1223" spans="1:5">
      <c r="A1223" s="20"/>
      <c r="B1223" s="10"/>
      <c r="C1223" s="10"/>
      <c r="D1223" s="10"/>
      <c r="E1223" s="21"/>
    </row>
    <row r="1224" spans="1:5">
      <c r="A1224" s="20"/>
      <c r="B1224" s="10"/>
      <c r="C1224" s="10"/>
      <c r="D1224" s="10"/>
      <c r="E1224" s="21"/>
    </row>
    <row r="1225" spans="1:5">
      <c r="A1225" s="20"/>
      <c r="B1225" s="10"/>
      <c r="C1225" s="10"/>
      <c r="D1225" s="10"/>
      <c r="E1225" s="21"/>
    </row>
    <row r="1226" spans="1:5">
      <c r="A1226" s="20"/>
      <c r="B1226" s="10"/>
      <c r="C1226" s="10"/>
      <c r="D1226" s="10"/>
      <c r="E1226" s="21"/>
    </row>
    <row r="1227" spans="1:5" ht="15.75" thickBot="1">
      <c r="A1227" s="29"/>
      <c r="B1227" s="30"/>
      <c r="C1227" s="30"/>
      <c r="D1227" s="30"/>
      <c r="E1227" s="26"/>
    </row>
    <row r="1229" spans="1:5" ht="15.75" thickBot="1"/>
    <row r="1230" spans="1:5" ht="54">
      <c r="A1230" s="60" t="s">
        <v>2</v>
      </c>
      <c r="B1230" s="61" t="s">
        <v>0</v>
      </c>
      <c r="C1230" s="61" t="s">
        <v>3</v>
      </c>
      <c r="D1230" s="61" t="s">
        <v>1</v>
      </c>
      <c r="E1230" s="62" t="s">
        <v>4</v>
      </c>
    </row>
    <row r="1231" spans="1:5" ht="18">
      <c r="A1231" s="57" t="s">
        <v>52</v>
      </c>
      <c r="B1231" s="5">
        <f>AVERAGE(B1232:B1233)</f>
        <v>3.534126984126984</v>
      </c>
      <c r="C1231" s="5">
        <f>AVERAGE(C1232:C1233)</f>
        <v>3.2045454545454546</v>
      </c>
      <c r="D1231" s="5">
        <f>AVERAGE(D1232:D1233)</f>
        <v>3.467741935483871</v>
      </c>
      <c r="E1231" s="22">
        <f>AVERAGE(E1232:E1233)</f>
        <v>3.1315789473684212</v>
      </c>
    </row>
    <row r="1232" spans="1:5" ht="18">
      <c r="A1232" s="34" t="s">
        <v>258</v>
      </c>
      <c r="B1232" s="3">
        <v>3.6111111111111112</v>
      </c>
      <c r="C1232" s="4">
        <v>3.5</v>
      </c>
      <c r="D1232" s="4">
        <v>3.5161290322580645</v>
      </c>
      <c r="E1232" s="13">
        <v>3.3157894736842106</v>
      </c>
    </row>
    <row r="1233" spans="1:5" ht="18">
      <c r="A1233" s="34" t="s">
        <v>259</v>
      </c>
      <c r="B1233" s="3">
        <v>3.4571428571428573</v>
      </c>
      <c r="C1233" s="4">
        <v>2.9090909090909092</v>
      </c>
      <c r="D1233" s="4">
        <v>3.4193548387096775</v>
      </c>
      <c r="E1233" s="13">
        <v>2.9473684210526314</v>
      </c>
    </row>
    <row r="1234" spans="1:5">
      <c r="A1234" s="20"/>
      <c r="B1234" s="10"/>
      <c r="C1234" s="10"/>
      <c r="D1234" s="10"/>
      <c r="E1234" s="21"/>
    </row>
    <row r="1235" spans="1:5">
      <c r="A1235" s="20"/>
      <c r="B1235" s="10"/>
      <c r="C1235" s="10"/>
      <c r="D1235" s="10"/>
      <c r="E1235" s="21"/>
    </row>
    <row r="1236" spans="1:5">
      <c r="A1236" s="20"/>
      <c r="B1236" s="10"/>
      <c r="C1236" s="10"/>
      <c r="D1236" s="10"/>
      <c r="E1236" s="21"/>
    </row>
    <row r="1237" spans="1:5">
      <c r="A1237" s="20"/>
      <c r="B1237" s="10"/>
      <c r="C1237" s="10"/>
      <c r="D1237" s="10"/>
      <c r="E1237" s="21"/>
    </row>
    <row r="1238" spans="1:5">
      <c r="A1238" s="20"/>
      <c r="B1238" s="10"/>
      <c r="C1238" s="10"/>
      <c r="D1238" s="10"/>
      <c r="E1238" s="21"/>
    </row>
    <row r="1239" spans="1:5">
      <c r="A1239" s="20"/>
      <c r="B1239" s="10"/>
      <c r="C1239" s="10"/>
      <c r="D1239" s="10"/>
      <c r="E1239" s="21"/>
    </row>
    <row r="1240" spans="1:5">
      <c r="A1240" s="20"/>
      <c r="B1240" s="10"/>
      <c r="C1240" s="10"/>
      <c r="D1240" s="10"/>
      <c r="E1240" s="21"/>
    </row>
    <row r="1241" spans="1:5">
      <c r="A1241" s="20"/>
      <c r="B1241" s="10"/>
      <c r="C1241" s="10"/>
      <c r="D1241" s="10"/>
      <c r="E1241" s="21"/>
    </row>
    <row r="1242" spans="1:5">
      <c r="A1242" s="20"/>
      <c r="B1242" s="10"/>
      <c r="C1242" s="10"/>
      <c r="D1242" s="10"/>
      <c r="E1242" s="21"/>
    </row>
    <row r="1243" spans="1:5">
      <c r="A1243" s="20"/>
      <c r="B1243" s="10"/>
      <c r="C1243" s="10"/>
      <c r="D1243" s="10"/>
      <c r="E1243" s="21"/>
    </row>
    <row r="1244" spans="1:5">
      <c r="A1244" s="20"/>
      <c r="B1244" s="10"/>
      <c r="C1244" s="10"/>
      <c r="D1244" s="10"/>
      <c r="E1244" s="21"/>
    </row>
    <row r="1245" spans="1:5">
      <c r="A1245" s="20"/>
      <c r="B1245" s="10"/>
      <c r="C1245" s="10"/>
      <c r="D1245" s="10"/>
      <c r="E1245" s="21"/>
    </row>
    <row r="1246" spans="1:5">
      <c r="A1246" s="20"/>
      <c r="B1246" s="10"/>
      <c r="C1246" s="10"/>
      <c r="D1246" s="10"/>
      <c r="E1246" s="21"/>
    </row>
    <row r="1247" spans="1:5">
      <c r="A1247" s="20"/>
      <c r="B1247" s="10"/>
      <c r="C1247" s="10"/>
      <c r="D1247" s="10"/>
      <c r="E1247" s="21"/>
    </row>
    <row r="1248" spans="1:5">
      <c r="A1248" s="20"/>
      <c r="B1248" s="10"/>
      <c r="C1248" s="10"/>
      <c r="D1248" s="10"/>
      <c r="E1248" s="21"/>
    </row>
    <row r="1249" spans="1:5">
      <c r="A1249" s="20"/>
      <c r="B1249" s="10"/>
      <c r="C1249" s="10"/>
      <c r="D1249" s="10"/>
      <c r="E1249" s="21"/>
    </row>
    <row r="1250" spans="1:5">
      <c r="A1250" s="20"/>
      <c r="B1250" s="10"/>
      <c r="C1250" s="10"/>
      <c r="D1250" s="10"/>
      <c r="E1250" s="21"/>
    </row>
    <row r="1251" spans="1:5">
      <c r="A1251" s="20"/>
      <c r="B1251" s="10"/>
      <c r="C1251" s="10"/>
      <c r="D1251" s="10"/>
      <c r="E1251" s="21"/>
    </row>
    <row r="1252" spans="1:5">
      <c r="A1252" s="20"/>
      <c r="B1252" s="10"/>
      <c r="C1252" s="10"/>
      <c r="D1252" s="10"/>
      <c r="E1252" s="21"/>
    </row>
    <row r="1253" spans="1:5" ht="15.75" thickBot="1">
      <c r="A1253" s="29"/>
      <c r="B1253" s="30"/>
      <c r="C1253" s="30"/>
      <c r="D1253" s="30"/>
      <c r="E1253" s="26"/>
    </row>
  </sheetData>
  <sheetProtection algorithmName="SHA-512" hashValue="whxBTWaXTetbUBJdAtUqVUNe+MddrzN95qFEaSYGI+7xNOwINdINH2prUyhkMzZrEb3TK0r0hzypcD0N7mM9mQ==" saltValue="Mcz6yH1uAgzrfRdYmonxBQ==" spinCount="100000" sheet="1" objects="1" scenarios="1"/>
  <mergeCells count="3">
    <mergeCell ref="A1:E4"/>
    <mergeCell ref="A6:E7"/>
    <mergeCell ref="A8:E9"/>
  </mergeCells>
  <pageMargins left="0.70866141732283472" right="0.70866141732283472" top="0.74803149606299213" bottom="0.74803149606299213" header="0.31496062992125984" footer="0.31496062992125984"/>
  <pageSetup paperSize="131" scale="80"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75299-29B2-47E3-81CD-F8C2272C066E}">
  <sheetPr>
    <tabColor theme="5" tint="0.39997558519241921"/>
  </sheetPr>
  <dimension ref="A1:M32"/>
  <sheetViews>
    <sheetView zoomScale="70" zoomScaleNormal="70" workbookViewId="0">
      <selection activeCell="A8" sqref="A8:G32"/>
    </sheetView>
  </sheetViews>
  <sheetFormatPr baseColWidth="10" defaultRowHeight="15"/>
  <cols>
    <col min="1" max="1" width="21" style="70" customWidth="1"/>
    <col min="2" max="2" width="23.28515625" style="70" customWidth="1"/>
    <col min="3" max="3" width="47.42578125" style="70" customWidth="1"/>
    <col min="4" max="4" width="18.140625" style="70" customWidth="1"/>
    <col min="5" max="5" width="20.28515625" style="70" customWidth="1"/>
    <col min="6" max="6" width="11.42578125" style="70"/>
    <col min="7" max="7" width="15.28515625" style="70" customWidth="1"/>
    <col min="8" max="13" width="11.42578125" style="94"/>
    <col min="14" max="16384" width="11.42578125" style="70"/>
  </cols>
  <sheetData>
    <row r="1" spans="1:7">
      <c r="A1" s="304" t="s">
        <v>343</v>
      </c>
      <c r="B1" s="305"/>
      <c r="C1" s="305"/>
      <c r="D1" s="305"/>
      <c r="E1" s="305"/>
      <c r="F1" s="307"/>
      <c r="G1" s="355"/>
    </row>
    <row r="2" spans="1:7">
      <c r="A2" s="306"/>
      <c r="B2" s="295"/>
      <c r="C2" s="295"/>
      <c r="D2" s="295"/>
      <c r="E2" s="295"/>
      <c r="F2" s="296"/>
      <c r="G2" s="356"/>
    </row>
    <row r="3" spans="1:7">
      <c r="A3" s="306"/>
      <c r="B3" s="295"/>
      <c r="C3" s="295"/>
      <c r="D3" s="295"/>
      <c r="E3" s="295"/>
      <c r="F3" s="296"/>
      <c r="G3" s="356"/>
    </row>
    <row r="4" spans="1:7">
      <c r="A4" s="306"/>
      <c r="B4" s="295"/>
      <c r="C4" s="295"/>
      <c r="D4" s="295"/>
      <c r="E4" s="295"/>
      <c r="F4" s="201"/>
      <c r="G4" s="205"/>
    </row>
    <row r="5" spans="1:7">
      <c r="A5" s="204"/>
      <c r="B5" s="202"/>
      <c r="C5" s="202"/>
      <c r="D5" s="202"/>
      <c r="E5" s="202"/>
      <c r="F5" s="201"/>
      <c r="G5" s="205"/>
    </row>
    <row r="6" spans="1:7">
      <c r="A6" s="308" t="s">
        <v>386</v>
      </c>
      <c r="B6" s="309"/>
      <c r="C6" s="309"/>
      <c r="D6" s="309"/>
      <c r="E6" s="309"/>
      <c r="F6" s="309"/>
      <c r="G6" s="357"/>
    </row>
    <row r="7" spans="1:7">
      <c r="A7" s="308"/>
      <c r="B7" s="309"/>
      <c r="C7" s="309"/>
      <c r="D7" s="309"/>
      <c r="E7" s="309"/>
      <c r="F7" s="309"/>
      <c r="G7" s="357"/>
    </row>
    <row r="8" spans="1:7" ht="15" customHeight="1">
      <c r="A8" s="310" t="s">
        <v>433</v>
      </c>
      <c r="B8" s="311"/>
      <c r="C8" s="311"/>
      <c r="D8" s="311"/>
      <c r="E8" s="311"/>
      <c r="F8" s="311"/>
      <c r="G8" s="312"/>
    </row>
    <row r="9" spans="1:7" ht="15" customHeight="1">
      <c r="A9" s="310"/>
      <c r="B9" s="311"/>
      <c r="C9" s="311"/>
      <c r="D9" s="311"/>
      <c r="E9" s="311"/>
      <c r="F9" s="311"/>
      <c r="G9" s="312"/>
    </row>
    <row r="10" spans="1:7" ht="15" customHeight="1">
      <c r="A10" s="310"/>
      <c r="B10" s="311"/>
      <c r="C10" s="311"/>
      <c r="D10" s="311"/>
      <c r="E10" s="311"/>
      <c r="F10" s="311"/>
      <c r="G10" s="312"/>
    </row>
    <row r="11" spans="1:7" ht="15" customHeight="1">
      <c r="A11" s="310"/>
      <c r="B11" s="311"/>
      <c r="C11" s="311"/>
      <c r="D11" s="311"/>
      <c r="E11" s="311"/>
      <c r="F11" s="311"/>
      <c r="G11" s="312"/>
    </row>
    <row r="12" spans="1:7" ht="15" customHeight="1">
      <c r="A12" s="310"/>
      <c r="B12" s="311"/>
      <c r="C12" s="311"/>
      <c r="D12" s="311"/>
      <c r="E12" s="311"/>
      <c r="F12" s="311"/>
      <c r="G12" s="312"/>
    </row>
    <row r="13" spans="1:7" ht="15" customHeight="1">
      <c r="A13" s="310"/>
      <c r="B13" s="311"/>
      <c r="C13" s="311"/>
      <c r="D13" s="311"/>
      <c r="E13" s="311"/>
      <c r="F13" s="311"/>
      <c r="G13" s="312"/>
    </row>
    <row r="14" spans="1:7" ht="15" customHeight="1">
      <c r="A14" s="310"/>
      <c r="B14" s="311"/>
      <c r="C14" s="311"/>
      <c r="D14" s="311"/>
      <c r="E14" s="311"/>
      <c r="F14" s="311"/>
      <c r="G14" s="312"/>
    </row>
    <row r="15" spans="1:7" ht="15" customHeight="1">
      <c r="A15" s="310"/>
      <c r="B15" s="311"/>
      <c r="C15" s="311"/>
      <c r="D15" s="311"/>
      <c r="E15" s="311"/>
      <c r="F15" s="311"/>
      <c r="G15" s="312"/>
    </row>
    <row r="16" spans="1:7" ht="15" customHeight="1">
      <c r="A16" s="310"/>
      <c r="B16" s="311"/>
      <c r="C16" s="311"/>
      <c r="D16" s="311"/>
      <c r="E16" s="311"/>
      <c r="F16" s="311"/>
      <c r="G16" s="312"/>
    </row>
    <row r="17" spans="1:7" ht="15" customHeight="1">
      <c r="A17" s="310"/>
      <c r="B17" s="311"/>
      <c r="C17" s="311"/>
      <c r="D17" s="311"/>
      <c r="E17" s="311"/>
      <c r="F17" s="311"/>
      <c r="G17" s="312"/>
    </row>
    <row r="18" spans="1:7" ht="15" customHeight="1">
      <c r="A18" s="310"/>
      <c r="B18" s="311"/>
      <c r="C18" s="311"/>
      <c r="D18" s="311"/>
      <c r="E18" s="311"/>
      <c r="F18" s="311"/>
      <c r="G18" s="312"/>
    </row>
    <row r="19" spans="1:7" ht="15" customHeight="1">
      <c r="A19" s="310"/>
      <c r="B19" s="311"/>
      <c r="C19" s="311"/>
      <c r="D19" s="311"/>
      <c r="E19" s="311"/>
      <c r="F19" s="311"/>
      <c r="G19" s="312"/>
    </row>
    <row r="20" spans="1:7" ht="15" customHeight="1">
      <c r="A20" s="310"/>
      <c r="B20" s="311"/>
      <c r="C20" s="311"/>
      <c r="D20" s="311"/>
      <c r="E20" s="311"/>
      <c r="F20" s="311"/>
      <c r="G20" s="312"/>
    </row>
    <row r="21" spans="1:7" ht="15" customHeight="1">
      <c r="A21" s="310"/>
      <c r="B21" s="311"/>
      <c r="C21" s="311"/>
      <c r="D21" s="311"/>
      <c r="E21" s="311"/>
      <c r="F21" s="311"/>
      <c r="G21" s="312"/>
    </row>
    <row r="22" spans="1:7" ht="15" customHeight="1">
      <c r="A22" s="310"/>
      <c r="B22" s="311"/>
      <c r="C22" s="311"/>
      <c r="D22" s="311"/>
      <c r="E22" s="311"/>
      <c r="F22" s="311"/>
      <c r="G22" s="312"/>
    </row>
    <row r="23" spans="1:7" ht="15" customHeight="1">
      <c r="A23" s="310"/>
      <c r="B23" s="311"/>
      <c r="C23" s="311"/>
      <c r="D23" s="311"/>
      <c r="E23" s="311"/>
      <c r="F23" s="311"/>
      <c r="G23" s="312"/>
    </row>
    <row r="24" spans="1:7" ht="15" customHeight="1">
      <c r="A24" s="310"/>
      <c r="B24" s="311"/>
      <c r="C24" s="311"/>
      <c r="D24" s="311"/>
      <c r="E24" s="311"/>
      <c r="F24" s="311"/>
      <c r="G24" s="312"/>
    </row>
    <row r="25" spans="1:7" ht="15" customHeight="1">
      <c r="A25" s="310"/>
      <c r="B25" s="311"/>
      <c r="C25" s="311"/>
      <c r="D25" s="311"/>
      <c r="E25" s="311"/>
      <c r="F25" s="311"/>
      <c r="G25" s="312"/>
    </row>
    <row r="26" spans="1:7" ht="15" customHeight="1">
      <c r="A26" s="310"/>
      <c r="B26" s="311"/>
      <c r="C26" s="311"/>
      <c r="D26" s="311"/>
      <c r="E26" s="311"/>
      <c r="F26" s="311"/>
      <c r="G26" s="312"/>
    </row>
    <row r="27" spans="1:7" ht="15" customHeight="1">
      <c r="A27" s="310"/>
      <c r="B27" s="311"/>
      <c r="C27" s="311"/>
      <c r="D27" s="311"/>
      <c r="E27" s="311"/>
      <c r="F27" s="311"/>
      <c r="G27" s="312"/>
    </row>
    <row r="28" spans="1:7" ht="15" customHeight="1">
      <c r="A28" s="310"/>
      <c r="B28" s="311"/>
      <c r="C28" s="311"/>
      <c r="D28" s="311"/>
      <c r="E28" s="311"/>
      <c r="F28" s="311"/>
      <c r="G28" s="312"/>
    </row>
    <row r="29" spans="1:7" ht="15" customHeight="1">
      <c r="A29" s="310"/>
      <c r="B29" s="311"/>
      <c r="C29" s="311"/>
      <c r="D29" s="311"/>
      <c r="E29" s="311"/>
      <c r="F29" s="311"/>
      <c r="G29" s="312"/>
    </row>
    <row r="30" spans="1:7" ht="35.25" customHeight="1">
      <c r="A30" s="310"/>
      <c r="B30" s="311"/>
      <c r="C30" s="311"/>
      <c r="D30" s="311"/>
      <c r="E30" s="311"/>
      <c r="F30" s="311"/>
      <c r="G30" s="312"/>
    </row>
    <row r="31" spans="1:7" ht="338.25" customHeight="1">
      <c r="A31" s="310"/>
      <c r="B31" s="311"/>
      <c r="C31" s="311"/>
      <c r="D31" s="311"/>
      <c r="E31" s="311"/>
      <c r="F31" s="311"/>
      <c r="G31" s="312"/>
    </row>
    <row r="32" spans="1:7" ht="111" customHeight="1" thickBot="1">
      <c r="A32" s="360"/>
      <c r="B32" s="361"/>
      <c r="C32" s="361"/>
      <c r="D32" s="361"/>
      <c r="E32" s="361"/>
      <c r="F32" s="361"/>
      <c r="G32" s="362"/>
    </row>
  </sheetData>
  <sheetProtection algorithmName="SHA-512" hashValue="3l+AsGgbxy2hULOxmS60+MemHn63apAc7AyjzMuyUm+iOjqZjMqzDay9A7p3WELFvaAWES4NvJK2M4wHETcNsA==" saltValue="8GdW8w9PnTgAXwSBzc9EBQ==" spinCount="100000" sheet="1" objects="1" scenarios="1"/>
  <mergeCells count="4">
    <mergeCell ref="A1:E4"/>
    <mergeCell ref="F1:G3"/>
    <mergeCell ref="A6:G7"/>
    <mergeCell ref="A8:G32"/>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D81D-4F0B-455E-933C-CA1B18E19AF2}">
  <sheetPr>
    <tabColor rgb="FFAEAA0E"/>
  </sheetPr>
  <dimension ref="A1:M32"/>
  <sheetViews>
    <sheetView zoomScale="75" zoomScaleNormal="75" workbookViewId="0">
      <selection activeCell="E27" sqref="E27"/>
    </sheetView>
  </sheetViews>
  <sheetFormatPr baseColWidth="10" defaultRowHeight="15"/>
  <cols>
    <col min="1" max="1" width="21" style="70" customWidth="1"/>
    <col min="2" max="2" width="23.28515625" style="70" customWidth="1"/>
    <col min="3" max="3" width="47.42578125" style="70" customWidth="1"/>
    <col min="4" max="4" width="18.140625" style="70" customWidth="1"/>
    <col min="5" max="5" width="20.28515625" style="70" customWidth="1"/>
    <col min="6" max="6" width="11.42578125" style="70"/>
    <col min="7" max="7" width="15.28515625" style="70" customWidth="1"/>
    <col min="8" max="13" width="11.42578125" style="94"/>
    <col min="14" max="16384" width="11.42578125" style="70"/>
  </cols>
  <sheetData>
    <row r="1" spans="1:7">
      <c r="A1" s="304" t="s">
        <v>343</v>
      </c>
      <c r="B1" s="305"/>
      <c r="C1" s="305"/>
      <c r="D1" s="305"/>
      <c r="E1" s="305"/>
      <c r="F1" s="307"/>
      <c r="G1" s="355"/>
    </row>
    <row r="2" spans="1:7">
      <c r="A2" s="306"/>
      <c r="B2" s="295"/>
      <c r="C2" s="295"/>
      <c r="D2" s="295"/>
      <c r="E2" s="295"/>
      <c r="F2" s="296"/>
      <c r="G2" s="356"/>
    </row>
    <row r="3" spans="1:7">
      <c r="A3" s="306"/>
      <c r="B3" s="295"/>
      <c r="C3" s="295"/>
      <c r="D3" s="295"/>
      <c r="E3" s="295"/>
      <c r="F3" s="296"/>
      <c r="G3" s="356"/>
    </row>
    <row r="4" spans="1:7">
      <c r="A4" s="306"/>
      <c r="B4" s="295"/>
      <c r="C4" s="295"/>
      <c r="D4" s="295"/>
      <c r="E4" s="295"/>
      <c r="F4" s="201"/>
      <c r="G4" s="205"/>
    </row>
    <row r="5" spans="1:7">
      <c r="A5" s="204"/>
      <c r="B5" s="202"/>
      <c r="C5" s="202"/>
      <c r="D5" s="202"/>
      <c r="E5" s="202"/>
      <c r="F5" s="201"/>
      <c r="G5" s="205"/>
    </row>
    <row r="6" spans="1:7">
      <c r="A6" s="308" t="s">
        <v>435</v>
      </c>
      <c r="B6" s="309"/>
      <c r="C6" s="309"/>
      <c r="D6" s="309"/>
      <c r="E6" s="309"/>
      <c r="F6" s="309"/>
      <c r="G6" s="357"/>
    </row>
    <row r="7" spans="1:7">
      <c r="A7" s="308"/>
      <c r="B7" s="309"/>
      <c r="C7" s="309"/>
      <c r="D7" s="309"/>
      <c r="E7" s="309"/>
      <c r="F7" s="309"/>
      <c r="G7" s="357"/>
    </row>
    <row r="8" spans="1:7" ht="15" customHeight="1">
      <c r="A8" s="121"/>
      <c r="B8" s="120"/>
      <c r="C8" s="120"/>
      <c r="D8" s="120"/>
      <c r="E8" s="120"/>
      <c r="F8" s="120"/>
      <c r="G8" s="176"/>
    </row>
    <row r="9" spans="1:7" ht="15" customHeight="1">
      <c r="A9" s="121"/>
      <c r="B9" s="345" t="s">
        <v>434</v>
      </c>
      <c r="C9" s="345"/>
      <c r="D9" s="345"/>
      <c r="E9" s="345"/>
      <c r="F9" s="345"/>
      <c r="G9" s="176"/>
    </row>
    <row r="10" spans="1:7" ht="15" customHeight="1">
      <c r="A10" s="121"/>
      <c r="B10" s="345"/>
      <c r="C10" s="345"/>
      <c r="D10" s="345"/>
      <c r="E10" s="345"/>
      <c r="F10" s="345"/>
      <c r="G10" s="176"/>
    </row>
    <row r="11" spans="1:7" ht="15" customHeight="1">
      <c r="A11" s="121"/>
      <c r="B11" s="345"/>
      <c r="C11" s="345"/>
      <c r="D11" s="345"/>
      <c r="E11" s="345"/>
      <c r="F11" s="345"/>
      <c r="G11" s="176"/>
    </row>
    <row r="12" spans="1:7" ht="15" customHeight="1">
      <c r="A12" s="121"/>
      <c r="B12" s="345"/>
      <c r="C12" s="345"/>
      <c r="D12" s="345"/>
      <c r="E12" s="345"/>
      <c r="F12" s="345"/>
      <c r="G12" s="176"/>
    </row>
    <row r="13" spans="1:7" ht="15" customHeight="1">
      <c r="A13" s="121"/>
      <c r="B13" s="345"/>
      <c r="C13" s="345"/>
      <c r="D13" s="345"/>
      <c r="E13" s="345"/>
      <c r="F13" s="345"/>
      <c r="G13" s="176"/>
    </row>
    <row r="14" spans="1:7" ht="15" customHeight="1">
      <c r="A14" s="121"/>
      <c r="B14" s="345"/>
      <c r="C14" s="345"/>
      <c r="D14" s="345"/>
      <c r="E14" s="345"/>
      <c r="F14" s="345"/>
      <c r="G14" s="176"/>
    </row>
    <row r="15" spans="1:7" ht="15" customHeight="1">
      <c r="A15" s="121"/>
      <c r="B15" s="345"/>
      <c r="C15" s="345"/>
      <c r="D15" s="345"/>
      <c r="E15" s="345"/>
      <c r="F15" s="345"/>
      <c r="G15" s="176"/>
    </row>
    <row r="16" spans="1:7" ht="15" customHeight="1">
      <c r="A16" s="121"/>
      <c r="B16" s="345"/>
      <c r="C16" s="345"/>
      <c r="D16" s="345"/>
      <c r="E16" s="345"/>
      <c r="F16" s="345"/>
      <c r="G16" s="176"/>
    </row>
    <row r="17" spans="1:7" ht="15" customHeight="1">
      <c r="A17" s="121"/>
      <c r="B17" s="345"/>
      <c r="C17" s="345"/>
      <c r="D17" s="345"/>
      <c r="E17" s="345"/>
      <c r="F17" s="345"/>
      <c r="G17" s="176"/>
    </row>
    <row r="18" spans="1:7" ht="15" customHeight="1">
      <c r="A18" s="121"/>
      <c r="B18" s="345"/>
      <c r="C18" s="345"/>
      <c r="D18" s="345"/>
      <c r="E18" s="345"/>
      <c r="F18" s="345"/>
      <c r="G18" s="176"/>
    </row>
    <row r="19" spans="1:7" ht="15" customHeight="1">
      <c r="A19" s="121"/>
      <c r="B19" s="345"/>
      <c r="C19" s="345"/>
      <c r="D19" s="345"/>
      <c r="E19" s="345"/>
      <c r="F19" s="345"/>
      <c r="G19" s="176"/>
    </row>
    <row r="20" spans="1:7" ht="15" customHeight="1">
      <c r="A20" s="121"/>
      <c r="B20" s="345"/>
      <c r="C20" s="345"/>
      <c r="D20" s="345"/>
      <c r="E20" s="345"/>
      <c r="F20" s="345"/>
      <c r="G20" s="176"/>
    </row>
    <row r="21" spans="1:7" ht="15" customHeight="1">
      <c r="A21" s="121"/>
      <c r="B21" s="345"/>
      <c r="C21" s="345"/>
      <c r="D21" s="345"/>
      <c r="E21" s="345"/>
      <c r="F21" s="345"/>
      <c r="G21" s="176"/>
    </row>
    <row r="22" spans="1:7" ht="15" customHeight="1">
      <c r="A22" s="121"/>
      <c r="B22" s="345"/>
      <c r="C22" s="345"/>
      <c r="D22" s="345"/>
      <c r="E22" s="345"/>
      <c r="F22" s="345"/>
      <c r="G22" s="176"/>
    </row>
    <row r="23" spans="1:7" ht="15" customHeight="1">
      <c r="A23" s="121"/>
      <c r="B23" s="345"/>
      <c r="C23" s="345"/>
      <c r="D23" s="345"/>
      <c r="E23" s="345"/>
      <c r="F23" s="345"/>
      <c r="G23" s="176"/>
    </row>
    <row r="24" spans="1:7" ht="15" customHeight="1">
      <c r="A24" s="121"/>
      <c r="B24" s="345"/>
      <c r="C24" s="345"/>
      <c r="D24" s="345"/>
      <c r="E24" s="345"/>
      <c r="F24" s="345"/>
      <c r="G24" s="176"/>
    </row>
    <row r="25" spans="1:7" ht="15" customHeight="1">
      <c r="A25" s="121"/>
      <c r="B25" s="345"/>
      <c r="C25" s="345"/>
      <c r="D25" s="345"/>
      <c r="E25" s="345"/>
      <c r="F25" s="345"/>
      <c r="G25" s="176"/>
    </row>
    <row r="26" spans="1:7" ht="15" customHeight="1">
      <c r="A26" s="121"/>
      <c r="B26" s="345"/>
      <c r="C26" s="345"/>
      <c r="D26" s="345"/>
      <c r="E26" s="345"/>
      <c r="F26" s="345"/>
      <c r="G26" s="176"/>
    </row>
    <row r="27" spans="1:7" ht="15" customHeight="1">
      <c r="A27" s="121"/>
      <c r="B27" s="120"/>
      <c r="C27" s="120"/>
      <c r="D27" s="120"/>
      <c r="E27" s="120"/>
      <c r="F27" s="120"/>
      <c r="G27" s="176"/>
    </row>
    <row r="28" spans="1:7" ht="15" customHeight="1">
      <c r="A28" s="310"/>
      <c r="B28" s="311"/>
      <c r="C28" s="311"/>
      <c r="D28" s="311"/>
      <c r="E28" s="311"/>
      <c r="F28" s="311"/>
      <c r="G28" s="312"/>
    </row>
    <row r="29" spans="1:7" ht="15" customHeight="1">
      <c r="A29" s="310"/>
      <c r="B29" s="311"/>
      <c r="C29" s="311"/>
      <c r="D29" s="311"/>
      <c r="E29" s="311"/>
      <c r="F29" s="311"/>
      <c r="G29" s="312"/>
    </row>
    <row r="30" spans="1:7" ht="15" customHeight="1">
      <c r="A30" s="310"/>
      <c r="B30" s="311"/>
      <c r="C30" s="311"/>
      <c r="D30" s="311"/>
      <c r="E30" s="311"/>
      <c r="F30" s="311"/>
      <c r="G30" s="312"/>
    </row>
    <row r="31" spans="1:7" ht="15" customHeight="1">
      <c r="A31" s="310"/>
      <c r="B31" s="311"/>
      <c r="C31" s="311"/>
      <c r="D31" s="311"/>
      <c r="E31" s="311"/>
      <c r="F31" s="311"/>
      <c r="G31" s="312"/>
    </row>
    <row r="32" spans="1:7" ht="15" customHeight="1" thickBot="1">
      <c r="A32" s="122" t="s">
        <v>352</v>
      </c>
      <c r="B32" s="123"/>
      <c r="C32" s="123"/>
      <c r="D32" s="123"/>
      <c r="E32" s="123"/>
      <c r="F32" s="123"/>
      <c r="G32" s="177"/>
    </row>
  </sheetData>
  <sheetProtection algorithmName="SHA-512" hashValue="i2eCYUmtqe/c4rKPSinVttBDXs19JiwUFp5Uo3OsebbBPoOj+9VW5u6nz4PkmZRfjxaCfz72oFcVzvpCbk3SHA==" saltValue="ghWzKbOPkaxWtCDhHvMhLg==" spinCount="100000" sheet="1" objects="1" scenarios="1"/>
  <mergeCells count="5">
    <mergeCell ref="A1:E4"/>
    <mergeCell ref="F1:G3"/>
    <mergeCell ref="A6:G7"/>
    <mergeCell ref="A28:G31"/>
    <mergeCell ref="B9:F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78AAD-9323-4894-A6CD-84F59059C8CE}">
  <sheetPr>
    <tabColor theme="4" tint="0.39997558519241921"/>
  </sheetPr>
  <dimension ref="A1:E45"/>
  <sheetViews>
    <sheetView zoomScale="50" zoomScaleNormal="50" workbookViewId="0">
      <selection activeCell="B14" sqref="B14"/>
    </sheetView>
  </sheetViews>
  <sheetFormatPr baseColWidth="10" defaultRowHeight="15"/>
  <cols>
    <col min="1" max="1" width="15.42578125" style="70" customWidth="1"/>
    <col min="2" max="2" width="199.42578125" style="70" customWidth="1"/>
    <col min="3" max="3" width="21.140625" style="70" customWidth="1"/>
    <col min="4" max="4" width="23.42578125" style="70" customWidth="1"/>
    <col min="5" max="5" width="20.28515625" style="70" customWidth="1"/>
    <col min="6" max="16384" width="11.42578125" style="70"/>
  </cols>
  <sheetData>
    <row r="1" spans="1:5" ht="20.25">
      <c r="A1" s="71" t="s">
        <v>289</v>
      </c>
      <c r="B1" s="72"/>
      <c r="C1" s="225"/>
      <c r="D1" s="226"/>
    </row>
    <row r="2" spans="1:5" ht="26.25">
      <c r="A2" s="229" t="s">
        <v>287</v>
      </c>
      <c r="B2" s="230"/>
      <c r="C2" s="227"/>
      <c r="D2" s="228"/>
    </row>
    <row r="3" spans="1:5" ht="26.25">
      <c r="A3" s="229" t="s">
        <v>260</v>
      </c>
      <c r="B3" s="230"/>
      <c r="C3" s="227"/>
      <c r="D3" s="228"/>
    </row>
    <row r="4" spans="1:5" ht="26.25">
      <c r="A4" s="229" t="s">
        <v>290</v>
      </c>
      <c r="B4" s="230"/>
      <c r="C4" s="227"/>
      <c r="D4" s="228"/>
    </row>
    <row r="5" spans="1:5" ht="26.25">
      <c r="A5" s="229" t="s">
        <v>291</v>
      </c>
      <c r="B5" s="230"/>
      <c r="C5" s="227"/>
      <c r="D5" s="228"/>
    </row>
    <row r="6" spans="1:5" ht="26.25">
      <c r="A6" s="229" t="s">
        <v>292</v>
      </c>
      <c r="B6" s="230"/>
      <c r="C6" s="73"/>
      <c r="D6" s="74"/>
    </row>
    <row r="7" spans="1:5" ht="26.25">
      <c r="A7" s="75"/>
      <c r="B7" s="76"/>
      <c r="C7" s="73"/>
      <c r="D7" s="74"/>
    </row>
    <row r="8" spans="1:5" ht="33.75">
      <c r="A8" s="219" t="s">
        <v>303</v>
      </c>
      <c r="B8" s="220"/>
      <c r="C8" s="220"/>
      <c r="D8" s="221"/>
    </row>
    <row r="9" spans="1:5" ht="26.25">
      <c r="A9" s="77"/>
      <c r="B9" s="78"/>
      <c r="C9" s="79"/>
      <c r="D9" s="80"/>
    </row>
    <row r="10" spans="1:5" ht="30">
      <c r="A10" s="222" t="s">
        <v>293</v>
      </c>
      <c r="B10" s="223"/>
      <c r="C10" s="223"/>
      <c r="D10" s="224"/>
    </row>
    <row r="11" spans="1:5" ht="21" thickBot="1">
      <c r="A11" s="184"/>
      <c r="B11" s="185"/>
      <c r="C11" s="185"/>
      <c r="D11" s="186"/>
    </row>
    <row r="12" spans="1:5" ht="21" hidden="1" thickBot="1">
      <c r="A12" s="187" t="s">
        <v>294</v>
      </c>
      <c r="B12" s="187" t="s">
        <v>295</v>
      </c>
      <c r="C12" s="187" t="s">
        <v>296</v>
      </c>
      <c r="D12" s="187" t="s">
        <v>297</v>
      </c>
    </row>
    <row r="13" spans="1:5" ht="30" customHeight="1">
      <c r="A13" s="188" t="s">
        <v>298</v>
      </c>
      <c r="B13" s="188" t="s">
        <v>299</v>
      </c>
      <c r="C13" s="188" t="s">
        <v>388</v>
      </c>
      <c r="D13" s="188" t="s">
        <v>300</v>
      </c>
    </row>
    <row r="14" spans="1:5" ht="45" customHeight="1">
      <c r="A14" s="189">
        <v>1</v>
      </c>
      <c r="B14" s="190" t="s">
        <v>301</v>
      </c>
      <c r="C14" s="191">
        <v>1</v>
      </c>
      <c r="D14" s="192"/>
      <c r="E14" s="94"/>
    </row>
    <row r="15" spans="1:5" ht="45" customHeight="1">
      <c r="A15" s="193"/>
      <c r="B15" s="194" t="s">
        <v>304</v>
      </c>
      <c r="C15" s="193">
        <v>2</v>
      </c>
      <c r="D15" s="195"/>
    </row>
    <row r="16" spans="1:5" ht="45" customHeight="1">
      <c r="A16" s="191"/>
      <c r="B16" s="198" t="s">
        <v>305</v>
      </c>
      <c r="C16" s="191">
        <v>3</v>
      </c>
      <c r="D16" s="196"/>
    </row>
    <row r="17" spans="1:4" ht="45" customHeight="1">
      <c r="A17" s="193"/>
      <c r="B17" s="194" t="s">
        <v>306</v>
      </c>
      <c r="C17" s="193">
        <v>4</v>
      </c>
      <c r="D17" s="195"/>
    </row>
    <row r="18" spans="1:4" ht="45" customHeight="1">
      <c r="A18" s="191"/>
      <c r="B18" s="198" t="s">
        <v>307</v>
      </c>
      <c r="C18" s="191">
        <v>5</v>
      </c>
      <c r="D18" s="196"/>
    </row>
    <row r="19" spans="1:4" ht="45" customHeight="1">
      <c r="A19" s="193"/>
      <c r="B19" s="194" t="s">
        <v>344</v>
      </c>
      <c r="C19" s="193">
        <v>6</v>
      </c>
      <c r="D19" s="195"/>
    </row>
    <row r="20" spans="1:4" ht="45" customHeight="1">
      <c r="A20" s="191"/>
      <c r="B20" s="198" t="s">
        <v>350</v>
      </c>
      <c r="C20" s="191">
        <v>7</v>
      </c>
      <c r="D20" s="196"/>
    </row>
    <row r="21" spans="1:4" ht="45" customHeight="1">
      <c r="A21" s="193"/>
      <c r="B21" s="194" t="s">
        <v>354</v>
      </c>
      <c r="C21" s="193">
        <v>8</v>
      </c>
      <c r="D21" s="195"/>
    </row>
    <row r="22" spans="1:4" ht="45" customHeight="1">
      <c r="A22" s="191"/>
      <c r="B22" s="198" t="s">
        <v>359</v>
      </c>
      <c r="C22" s="191">
        <v>9</v>
      </c>
      <c r="D22" s="196"/>
    </row>
    <row r="23" spans="1:4" ht="45" customHeight="1">
      <c r="A23" s="193"/>
      <c r="B23" s="194" t="s">
        <v>361</v>
      </c>
      <c r="C23" s="193">
        <v>10</v>
      </c>
      <c r="D23" s="195"/>
    </row>
    <row r="24" spans="1:4" ht="45" customHeight="1">
      <c r="A24" s="191"/>
      <c r="B24" s="198" t="s">
        <v>366</v>
      </c>
      <c r="C24" s="191">
        <v>11</v>
      </c>
      <c r="D24" s="196"/>
    </row>
    <row r="25" spans="1:4" ht="45" customHeight="1">
      <c r="A25" s="193"/>
      <c r="B25" s="194" t="s">
        <v>368</v>
      </c>
      <c r="C25" s="193">
        <v>12</v>
      </c>
      <c r="D25" s="195"/>
    </row>
    <row r="26" spans="1:4" ht="45" customHeight="1">
      <c r="A26" s="191"/>
      <c r="B26" s="198" t="s">
        <v>378</v>
      </c>
      <c r="C26" s="191">
        <v>13</v>
      </c>
      <c r="D26" s="196"/>
    </row>
    <row r="27" spans="1:4" ht="45" customHeight="1">
      <c r="A27" s="193"/>
      <c r="B27" s="197" t="s">
        <v>377</v>
      </c>
      <c r="C27" s="193">
        <v>14</v>
      </c>
      <c r="D27" s="195"/>
    </row>
    <row r="28" spans="1:4" ht="45" customHeight="1">
      <c r="A28" s="191"/>
      <c r="B28" s="198" t="s">
        <v>385</v>
      </c>
      <c r="C28" s="191">
        <v>15</v>
      </c>
      <c r="D28" s="196"/>
    </row>
    <row r="29" spans="1:4" ht="45" customHeight="1">
      <c r="A29" s="193"/>
      <c r="B29" s="194" t="s">
        <v>386</v>
      </c>
      <c r="C29" s="193">
        <v>16</v>
      </c>
      <c r="D29" s="195"/>
    </row>
    <row r="30" spans="1:4" ht="45" customHeight="1">
      <c r="A30" s="191"/>
      <c r="B30" s="198" t="s">
        <v>387</v>
      </c>
      <c r="C30" s="191">
        <v>17</v>
      </c>
      <c r="D30" s="196"/>
    </row>
    <row r="31" spans="1:4" ht="45" customHeight="1">
      <c r="A31" s="92"/>
      <c r="B31" s="91"/>
      <c r="C31" s="92"/>
      <c r="D31" s="93"/>
    </row>
    <row r="32" spans="1:4" ht="45" customHeight="1"/>
    <row r="33" ht="45" customHeight="1"/>
    <row r="34" ht="45" customHeight="1"/>
    <row r="35" ht="45" customHeight="1"/>
    <row r="36" ht="45" customHeight="1"/>
    <row r="37" ht="45" customHeight="1"/>
    <row r="38" ht="45" customHeight="1"/>
    <row r="39" ht="45" customHeight="1"/>
    <row r="40" ht="45" customHeight="1"/>
    <row r="41" ht="45" customHeight="1"/>
    <row r="42" ht="45" customHeight="1"/>
    <row r="43" ht="45" customHeight="1"/>
    <row r="44" ht="45" customHeight="1"/>
    <row r="45" ht="45" customHeight="1"/>
  </sheetData>
  <sheetProtection algorithmName="SHA-512" hashValue="ukDF343AkcPDifUWwFNTYG0EuXwUU0I0nuhtwOvNs2OICoaQnVz9oQ4PC4Fdn8i1KPAE180Gz5Dx7R3yoTiYJA==" saltValue="OjTB9kuVzgu6xm1QBWWxTQ==" spinCount="100000" sheet="1" objects="1" scenarios="1"/>
  <mergeCells count="8">
    <mergeCell ref="A8:D8"/>
    <mergeCell ref="A10:D10"/>
    <mergeCell ref="C1:D5"/>
    <mergeCell ref="A2:B2"/>
    <mergeCell ref="A3:B3"/>
    <mergeCell ref="A4:B4"/>
    <mergeCell ref="A5:B5"/>
    <mergeCell ref="A6:B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2D8FB-7E88-4804-8EE6-FAB91FAC977B}">
  <sheetPr>
    <tabColor theme="7" tint="0.39997558519241921"/>
  </sheetPr>
  <dimension ref="A1:N28"/>
  <sheetViews>
    <sheetView tabSelected="1" workbookViewId="0">
      <selection activeCell="A7" sqref="A7:G27"/>
    </sheetView>
  </sheetViews>
  <sheetFormatPr baseColWidth="10" defaultRowHeight="15"/>
  <cols>
    <col min="1" max="1" width="21" customWidth="1"/>
    <col min="2" max="2" width="23.28515625" customWidth="1"/>
    <col min="3" max="4" width="18.140625" customWidth="1"/>
    <col min="5" max="5" width="20.28515625" customWidth="1"/>
    <col min="7" max="7" width="15.28515625" customWidth="1"/>
    <col min="8" max="14" width="11.42578125" style="10"/>
  </cols>
  <sheetData>
    <row r="1" spans="1:7">
      <c r="A1" s="243" t="s">
        <v>343</v>
      </c>
      <c r="B1" s="244"/>
      <c r="C1" s="244"/>
      <c r="D1" s="244"/>
      <c r="E1" s="244"/>
      <c r="F1" s="231"/>
      <c r="G1" s="231"/>
    </row>
    <row r="2" spans="1:7">
      <c r="A2" s="244"/>
      <c r="B2" s="244"/>
      <c r="C2" s="244"/>
      <c r="D2" s="244"/>
      <c r="E2" s="244"/>
      <c r="F2" s="231"/>
      <c r="G2" s="231"/>
    </row>
    <row r="3" spans="1:7">
      <c r="A3" s="244"/>
      <c r="B3" s="244"/>
      <c r="C3" s="244"/>
      <c r="D3" s="244"/>
      <c r="E3" s="244"/>
      <c r="F3" s="231"/>
      <c r="G3" s="231"/>
    </row>
    <row r="4" spans="1:7">
      <c r="A4" s="244"/>
      <c r="B4" s="244"/>
      <c r="C4" s="244"/>
      <c r="D4" s="244"/>
      <c r="E4" s="244"/>
      <c r="F4" s="81"/>
      <c r="G4" s="81"/>
    </row>
    <row r="5" spans="1:7">
      <c r="A5" s="232" t="s">
        <v>302</v>
      </c>
      <c r="B5" s="232"/>
      <c r="C5" s="232"/>
      <c r="D5" s="232"/>
      <c r="E5" s="232"/>
      <c r="F5" s="232"/>
      <c r="G5" s="232"/>
    </row>
    <row r="6" spans="1:7" ht="15.75" thickBot="1">
      <c r="A6" s="233"/>
      <c r="B6" s="233"/>
      <c r="C6" s="233"/>
      <c r="D6" s="233"/>
      <c r="E6" s="233"/>
      <c r="F6" s="233"/>
      <c r="G6" s="233"/>
    </row>
    <row r="7" spans="1:7">
      <c r="A7" s="234" t="s">
        <v>425</v>
      </c>
      <c r="B7" s="235"/>
      <c r="C7" s="235"/>
      <c r="D7" s="235"/>
      <c r="E7" s="235"/>
      <c r="F7" s="235"/>
      <c r="G7" s="236"/>
    </row>
    <row r="8" spans="1:7">
      <c r="A8" s="237"/>
      <c r="B8" s="238"/>
      <c r="C8" s="238"/>
      <c r="D8" s="238"/>
      <c r="E8" s="238"/>
      <c r="F8" s="238"/>
      <c r="G8" s="239"/>
    </row>
    <row r="9" spans="1:7">
      <c r="A9" s="237"/>
      <c r="B9" s="238"/>
      <c r="C9" s="238"/>
      <c r="D9" s="238"/>
      <c r="E9" s="238"/>
      <c r="F9" s="238"/>
      <c r="G9" s="239"/>
    </row>
    <row r="10" spans="1:7">
      <c r="A10" s="237"/>
      <c r="B10" s="238"/>
      <c r="C10" s="238"/>
      <c r="D10" s="238"/>
      <c r="E10" s="238"/>
      <c r="F10" s="238"/>
      <c r="G10" s="239"/>
    </row>
    <row r="11" spans="1:7">
      <c r="A11" s="237"/>
      <c r="B11" s="238"/>
      <c r="C11" s="238"/>
      <c r="D11" s="238"/>
      <c r="E11" s="238"/>
      <c r="F11" s="238"/>
      <c r="G11" s="239"/>
    </row>
    <row r="12" spans="1:7">
      <c r="A12" s="237"/>
      <c r="B12" s="238"/>
      <c r="C12" s="238"/>
      <c r="D12" s="238"/>
      <c r="E12" s="238"/>
      <c r="F12" s="238"/>
      <c r="G12" s="239"/>
    </row>
    <row r="13" spans="1:7">
      <c r="A13" s="237"/>
      <c r="B13" s="238"/>
      <c r="C13" s="238"/>
      <c r="D13" s="238"/>
      <c r="E13" s="238"/>
      <c r="F13" s="238"/>
      <c r="G13" s="239"/>
    </row>
    <row r="14" spans="1:7">
      <c r="A14" s="237"/>
      <c r="B14" s="238"/>
      <c r="C14" s="238"/>
      <c r="D14" s="238"/>
      <c r="E14" s="238"/>
      <c r="F14" s="238"/>
      <c r="G14" s="239"/>
    </row>
    <row r="15" spans="1:7">
      <c r="A15" s="237"/>
      <c r="B15" s="238"/>
      <c r="C15" s="238"/>
      <c r="D15" s="238"/>
      <c r="E15" s="238"/>
      <c r="F15" s="238"/>
      <c r="G15" s="239"/>
    </row>
    <row r="16" spans="1:7">
      <c r="A16" s="237"/>
      <c r="B16" s="238"/>
      <c r="C16" s="238"/>
      <c r="D16" s="238"/>
      <c r="E16" s="238"/>
      <c r="F16" s="238"/>
      <c r="G16" s="239"/>
    </row>
    <row r="17" spans="1:7">
      <c r="A17" s="237"/>
      <c r="B17" s="238"/>
      <c r="C17" s="238"/>
      <c r="D17" s="238"/>
      <c r="E17" s="238"/>
      <c r="F17" s="238"/>
      <c r="G17" s="239"/>
    </row>
    <row r="18" spans="1:7">
      <c r="A18" s="237"/>
      <c r="B18" s="238"/>
      <c r="C18" s="238"/>
      <c r="D18" s="238"/>
      <c r="E18" s="238"/>
      <c r="F18" s="238"/>
      <c r="G18" s="239"/>
    </row>
    <row r="19" spans="1:7">
      <c r="A19" s="237"/>
      <c r="B19" s="238"/>
      <c r="C19" s="238"/>
      <c r="D19" s="238"/>
      <c r="E19" s="238"/>
      <c r="F19" s="238"/>
      <c r="G19" s="239"/>
    </row>
    <row r="20" spans="1:7">
      <c r="A20" s="237"/>
      <c r="B20" s="238"/>
      <c r="C20" s="238"/>
      <c r="D20" s="238"/>
      <c r="E20" s="238"/>
      <c r="F20" s="238"/>
      <c r="G20" s="239"/>
    </row>
    <row r="21" spans="1:7">
      <c r="A21" s="237"/>
      <c r="B21" s="238"/>
      <c r="C21" s="238"/>
      <c r="D21" s="238"/>
      <c r="E21" s="238"/>
      <c r="F21" s="238"/>
      <c r="G21" s="239"/>
    </row>
    <row r="22" spans="1:7">
      <c r="A22" s="237"/>
      <c r="B22" s="238"/>
      <c r="C22" s="238"/>
      <c r="D22" s="238"/>
      <c r="E22" s="238"/>
      <c r="F22" s="238"/>
      <c r="G22" s="239"/>
    </row>
    <row r="23" spans="1:7">
      <c r="A23" s="237"/>
      <c r="B23" s="238"/>
      <c r="C23" s="238"/>
      <c r="D23" s="238"/>
      <c r="E23" s="238"/>
      <c r="F23" s="238"/>
      <c r="G23" s="239"/>
    </row>
    <row r="24" spans="1:7">
      <c r="A24" s="237"/>
      <c r="B24" s="238"/>
      <c r="C24" s="238"/>
      <c r="D24" s="238"/>
      <c r="E24" s="238"/>
      <c r="F24" s="238"/>
      <c r="G24" s="239"/>
    </row>
    <row r="25" spans="1:7">
      <c r="A25" s="237"/>
      <c r="B25" s="238"/>
      <c r="C25" s="238"/>
      <c r="D25" s="238"/>
      <c r="E25" s="238"/>
      <c r="F25" s="238"/>
      <c r="G25" s="239"/>
    </row>
    <row r="26" spans="1:7">
      <c r="A26" s="237"/>
      <c r="B26" s="238"/>
      <c r="C26" s="238"/>
      <c r="D26" s="238"/>
      <c r="E26" s="238"/>
      <c r="F26" s="238"/>
      <c r="G26" s="239"/>
    </row>
    <row r="27" spans="1:7" ht="15.75" thickBot="1">
      <c r="A27" s="240"/>
      <c r="B27" s="241"/>
      <c r="C27" s="241"/>
      <c r="D27" s="241"/>
      <c r="E27" s="241"/>
      <c r="F27" s="241"/>
      <c r="G27" s="242"/>
    </row>
    <row r="28" spans="1:7">
      <c r="A28" s="183"/>
    </row>
  </sheetData>
  <sheetProtection algorithmName="SHA-512" hashValue="ODYoJmS6N7djM1FGsQdeMYVVarxiDtpbrm2UWil01Rn1/WFZdUNoIyaAzraNYQ2I3mnM66ThfLUP7Eeyz/8uqA==" saltValue="zWZee0A3HpPVK0LHzvnIoQ==" spinCount="100000" sheet="1" objects="1" scenarios="1"/>
  <mergeCells count="4">
    <mergeCell ref="F1:G3"/>
    <mergeCell ref="A5:G6"/>
    <mergeCell ref="A7:G27"/>
    <mergeCell ref="A1:E4"/>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4466C-BA12-456B-A453-1841522A900D}">
  <sheetPr>
    <tabColor rgb="FFFE82EC"/>
  </sheetPr>
  <dimension ref="A1:N73"/>
  <sheetViews>
    <sheetView zoomScale="75" zoomScaleNormal="75" workbookViewId="0">
      <selection activeCell="E90" sqref="E90"/>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10">
      <c r="A1" s="243" t="s">
        <v>343</v>
      </c>
      <c r="B1" s="244"/>
      <c r="C1" s="244"/>
      <c r="D1" s="244"/>
      <c r="E1" s="244"/>
      <c r="F1" s="231"/>
      <c r="G1" s="231"/>
    </row>
    <row r="2" spans="1:10">
      <c r="A2" s="244"/>
      <c r="B2" s="244"/>
      <c r="C2" s="244"/>
      <c r="D2" s="244"/>
      <c r="E2" s="244"/>
      <c r="F2" s="231"/>
      <c r="G2" s="231"/>
    </row>
    <row r="3" spans="1:10">
      <c r="A3" s="244"/>
      <c r="B3" s="244"/>
      <c r="C3" s="244"/>
      <c r="D3" s="244"/>
      <c r="E3" s="244"/>
      <c r="F3" s="231"/>
      <c r="G3" s="231"/>
    </row>
    <row r="4" spans="1:10">
      <c r="A4" s="244"/>
      <c r="B4" s="244"/>
      <c r="C4" s="244"/>
      <c r="D4" s="244"/>
      <c r="E4" s="244"/>
      <c r="F4" s="178"/>
      <c r="G4" s="178"/>
    </row>
    <row r="5" spans="1:10">
      <c r="A5" s="232" t="s">
        <v>304</v>
      </c>
      <c r="B5" s="232"/>
      <c r="C5" s="232"/>
      <c r="D5" s="232"/>
      <c r="E5" s="232"/>
      <c r="F5" s="232"/>
      <c r="G5" s="232"/>
    </row>
    <row r="6" spans="1:10">
      <c r="A6" s="232"/>
      <c r="B6" s="232"/>
      <c r="C6" s="232"/>
      <c r="D6" s="232"/>
      <c r="E6" s="232"/>
      <c r="F6" s="232"/>
      <c r="G6" s="232"/>
    </row>
    <row r="7" spans="1:10" ht="15.75" thickBot="1">
      <c r="A7" s="233"/>
      <c r="B7" s="233"/>
      <c r="C7" s="233"/>
      <c r="D7" s="233"/>
      <c r="E7" s="233"/>
      <c r="F7" s="233"/>
      <c r="G7" s="233"/>
    </row>
    <row r="8" spans="1:10">
      <c r="A8" s="245" t="s">
        <v>339</v>
      </c>
      <c r="B8" s="246"/>
      <c r="C8" s="246"/>
      <c r="D8" s="246"/>
      <c r="E8" s="246"/>
      <c r="F8" s="246"/>
      <c r="G8" s="247"/>
      <c r="J8"/>
    </row>
    <row r="9" spans="1:10">
      <c r="A9" s="248"/>
      <c r="B9" s="249"/>
      <c r="C9" s="249"/>
      <c r="D9" s="249"/>
      <c r="E9" s="249"/>
      <c r="F9" s="249"/>
      <c r="G9" s="250"/>
    </row>
    <row r="10" spans="1:10">
      <c r="A10" s="248"/>
      <c r="B10" s="249"/>
      <c r="C10" s="249"/>
      <c r="D10" s="249"/>
      <c r="E10" s="249"/>
      <c r="F10" s="249"/>
      <c r="G10" s="250"/>
    </row>
    <row r="11" spans="1:10">
      <c r="A11" s="248"/>
      <c r="B11" s="249"/>
      <c r="C11" s="249"/>
      <c r="D11" s="249"/>
      <c r="E11" s="249"/>
      <c r="F11" s="249"/>
      <c r="G11" s="250"/>
    </row>
    <row r="12" spans="1:10">
      <c r="A12" s="248"/>
      <c r="B12" s="249"/>
      <c r="C12" s="249"/>
      <c r="D12" s="249"/>
      <c r="E12" s="249"/>
      <c r="F12" s="249"/>
      <c r="G12" s="250"/>
    </row>
    <row r="13" spans="1:10" ht="15.75" thickBot="1">
      <c r="A13" s="251"/>
      <c r="B13" s="252"/>
      <c r="C13" s="252"/>
      <c r="D13" s="252"/>
      <c r="E13" s="252"/>
      <c r="F13" s="252"/>
      <c r="G13" s="253"/>
    </row>
    <row r="14" spans="1:10">
      <c r="A14" s="143"/>
      <c r="B14" s="94"/>
      <c r="C14" s="94"/>
      <c r="D14" s="94"/>
      <c r="E14" s="94"/>
      <c r="F14" s="94"/>
      <c r="G14" s="111"/>
    </row>
    <row r="15" spans="1:10" ht="15.75">
      <c r="A15" s="144" t="s">
        <v>341</v>
      </c>
      <c r="B15" s="94"/>
      <c r="C15" s="94"/>
      <c r="D15" s="94"/>
      <c r="E15" s="94"/>
      <c r="F15" s="94"/>
      <c r="G15" s="111"/>
    </row>
    <row r="16" spans="1:10">
      <c r="A16" s="143"/>
      <c r="B16" s="94"/>
      <c r="C16" s="94"/>
      <c r="D16" s="94"/>
      <c r="E16" s="94"/>
      <c r="F16" s="94"/>
      <c r="G16" s="111"/>
    </row>
    <row r="17" spans="1:7">
      <c r="A17" s="143"/>
      <c r="B17" s="94"/>
      <c r="C17" s="94"/>
      <c r="D17" s="94"/>
      <c r="E17" s="94"/>
      <c r="F17" s="94"/>
      <c r="G17" s="111"/>
    </row>
    <row r="18" spans="1:7">
      <c r="A18" s="143"/>
      <c r="B18" s="94"/>
      <c r="C18" s="94"/>
      <c r="D18" s="94"/>
      <c r="E18" s="94"/>
      <c r="F18" s="94"/>
      <c r="G18" s="111"/>
    </row>
    <row r="19" spans="1:7">
      <c r="A19" s="143"/>
      <c r="B19" s="94"/>
      <c r="C19" s="94"/>
      <c r="D19" s="94"/>
      <c r="E19" s="94"/>
      <c r="F19" s="94"/>
      <c r="G19" s="111"/>
    </row>
    <row r="20" spans="1:7">
      <c r="A20" s="143"/>
      <c r="B20" s="94"/>
      <c r="C20" s="94"/>
      <c r="D20" s="94"/>
      <c r="E20" s="94"/>
      <c r="F20" s="94"/>
      <c r="G20" s="111"/>
    </row>
    <row r="21" spans="1:7">
      <c r="A21" s="143"/>
      <c r="B21" s="94"/>
      <c r="C21" s="94"/>
      <c r="D21" s="94"/>
      <c r="E21" s="94"/>
      <c r="F21" s="94"/>
      <c r="G21" s="111"/>
    </row>
    <row r="22" spans="1:7">
      <c r="A22" s="143"/>
      <c r="B22" s="94"/>
      <c r="C22" s="94"/>
      <c r="D22" s="94"/>
      <c r="E22" s="94"/>
      <c r="F22" s="94"/>
      <c r="G22" s="111"/>
    </row>
    <row r="23" spans="1:7">
      <c r="A23" s="143"/>
      <c r="B23" s="94"/>
      <c r="C23" s="94"/>
      <c r="D23" s="94"/>
      <c r="E23" s="94"/>
      <c r="F23" s="94"/>
      <c r="G23" s="111"/>
    </row>
    <row r="24" spans="1:7">
      <c r="A24" s="143"/>
      <c r="B24" s="94"/>
      <c r="C24" s="94"/>
      <c r="D24" s="94"/>
      <c r="E24" s="94"/>
      <c r="F24" s="94"/>
      <c r="G24" s="111"/>
    </row>
    <row r="25" spans="1:7">
      <c r="A25" s="143"/>
      <c r="B25" s="94"/>
      <c r="C25" s="94"/>
      <c r="D25" s="94"/>
      <c r="E25" s="94"/>
      <c r="F25" s="94"/>
      <c r="G25" s="111"/>
    </row>
    <row r="26" spans="1:7">
      <c r="A26" s="143"/>
      <c r="B26" s="94"/>
      <c r="C26" s="94"/>
      <c r="D26" s="94"/>
      <c r="E26" s="94"/>
      <c r="F26" s="94"/>
      <c r="G26" s="111"/>
    </row>
    <row r="27" spans="1:7">
      <c r="A27" s="143"/>
      <c r="B27" s="94"/>
      <c r="C27" s="94"/>
      <c r="D27" s="94"/>
      <c r="E27" s="94"/>
      <c r="F27" s="94"/>
      <c r="G27" s="111"/>
    </row>
    <row r="28" spans="1:7">
      <c r="A28" s="143"/>
      <c r="B28" s="94"/>
      <c r="C28" s="94"/>
      <c r="D28" s="94"/>
      <c r="E28" s="94"/>
      <c r="F28" s="94"/>
      <c r="G28" s="111"/>
    </row>
    <row r="29" spans="1:7">
      <c r="A29" s="143"/>
      <c r="B29" s="94"/>
      <c r="C29" s="94"/>
      <c r="D29" s="94"/>
      <c r="E29" s="94"/>
      <c r="F29" s="94"/>
      <c r="G29" s="111"/>
    </row>
    <row r="30" spans="1:7">
      <c r="A30" s="143"/>
      <c r="B30" s="94"/>
      <c r="C30" s="94"/>
      <c r="D30" s="94"/>
      <c r="E30" s="94"/>
      <c r="F30" s="94"/>
      <c r="G30" s="111"/>
    </row>
    <row r="31" spans="1:7">
      <c r="A31" s="143"/>
      <c r="B31" s="94"/>
      <c r="C31" s="94"/>
      <c r="D31" s="94"/>
      <c r="E31" s="94"/>
      <c r="F31" s="94"/>
      <c r="G31" s="111"/>
    </row>
    <row r="32" spans="1:7">
      <c r="A32" s="143"/>
      <c r="B32" s="94"/>
      <c r="C32" s="94"/>
      <c r="D32" s="94"/>
      <c r="E32" s="94"/>
      <c r="F32" s="94"/>
      <c r="G32" s="111"/>
    </row>
    <row r="33" spans="1:7">
      <c r="A33" s="143"/>
      <c r="B33" s="94"/>
      <c r="C33" s="94"/>
      <c r="D33" s="94"/>
      <c r="E33" s="94"/>
      <c r="F33" s="94"/>
      <c r="G33" s="111"/>
    </row>
    <row r="34" spans="1:7">
      <c r="A34" s="143"/>
      <c r="B34" s="94"/>
      <c r="C34" s="94"/>
      <c r="D34" s="94"/>
      <c r="E34" s="94"/>
      <c r="F34" s="94"/>
      <c r="G34" s="111"/>
    </row>
    <row r="35" spans="1:7">
      <c r="A35" s="143"/>
      <c r="B35" s="145" t="s">
        <v>340</v>
      </c>
      <c r="C35" s="94"/>
      <c r="D35" s="94"/>
      <c r="E35" s="94"/>
      <c r="F35" s="94"/>
      <c r="G35" s="111"/>
    </row>
    <row r="36" spans="1:7">
      <c r="A36" s="143"/>
      <c r="B36" s="94"/>
      <c r="C36" s="94"/>
      <c r="D36" s="94"/>
      <c r="E36" s="94"/>
      <c r="F36" s="94"/>
      <c r="G36" s="111"/>
    </row>
    <row r="37" spans="1:7" ht="15.75">
      <c r="A37" s="146" t="s">
        <v>342</v>
      </c>
      <c r="B37" s="94"/>
      <c r="C37" s="94"/>
      <c r="D37" s="94"/>
      <c r="E37" s="94"/>
      <c r="F37" s="94"/>
      <c r="G37" s="111"/>
    </row>
    <row r="38" spans="1:7">
      <c r="A38" s="143"/>
      <c r="B38" s="94"/>
      <c r="C38" s="94"/>
      <c r="D38" s="94"/>
      <c r="E38" s="94"/>
      <c r="F38" s="94"/>
      <c r="G38" s="111"/>
    </row>
    <row r="39" spans="1:7">
      <c r="A39" s="143"/>
      <c r="B39" s="94"/>
      <c r="C39" s="94"/>
      <c r="D39" s="94"/>
      <c r="E39" s="94"/>
      <c r="F39" s="94"/>
      <c r="G39" s="111"/>
    </row>
    <row r="40" spans="1:7">
      <c r="A40" s="143"/>
      <c r="B40" s="94"/>
      <c r="C40" s="94"/>
      <c r="D40" s="94"/>
      <c r="E40" s="94"/>
      <c r="F40" s="94"/>
      <c r="G40" s="111"/>
    </row>
    <row r="41" spans="1:7">
      <c r="A41" s="143"/>
      <c r="B41" s="94"/>
      <c r="C41" s="94"/>
      <c r="D41" s="94"/>
      <c r="E41" s="94"/>
      <c r="F41" s="94"/>
      <c r="G41" s="111"/>
    </row>
    <row r="42" spans="1:7">
      <c r="A42" s="143"/>
      <c r="B42" s="94"/>
      <c r="C42" s="94"/>
      <c r="D42" s="94"/>
      <c r="E42" s="94"/>
      <c r="F42" s="94"/>
      <c r="G42" s="111"/>
    </row>
    <row r="43" spans="1:7">
      <c r="A43" s="143"/>
      <c r="B43" s="94"/>
      <c r="C43" s="94"/>
      <c r="D43" s="94"/>
      <c r="E43" s="94"/>
      <c r="F43" s="94"/>
      <c r="G43" s="111"/>
    </row>
    <row r="44" spans="1:7">
      <c r="A44" s="143"/>
      <c r="B44" s="94"/>
      <c r="C44" s="94"/>
      <c r="D44" s="94"/>
      <c r="E44" s="94"/>
      <c r="F44" s="94"/>
      <c r="G44" s="111"/>
    </row>
    <row r="45" spans="1:7">
      <c r="A45" s="143"/>
      <c r="B45" s="94"/>
      <c r="C45" s="94"/>
      <c r="D45" s="94"/>
      <c r="E45" s="94"/>
      <c r="F45" s="94"/>
      <c r="G45" s="111"/>
    </row>
    <row r="46" spans="1:7">
      <c r="A46" s="143"/>
      <c r="B46" s="94"/>
      <c r="C46" s="94"/>
      <c r="D46" s="94"/>
      <c r="E46" s="94"/>
      <c r="F46" s="94"/>
      <c r="G46" s="111"/>
    </row>
    <row r="47" spans="1:7">
      <c r="A47" s="143"/>
      <c r="B47" s="94"/>
      <c r="C47" s="94"/>
      <c r="D47" s="94"/>
      <c r="E47" s="94"/>
      <c r="F47" s="94"/>
      <c r="G47" s="111"/>
    </row>
    <row r="48" spans="1:7">
      <c r="A48" s="143"/>
      <c r="B48" s="94"/>
      <c r="C48" s="94"/>
      <c r="D48" s="94"/>
      <c r="E48" s="94"/>
      <c r="F48" s="94"/>
      <c r="G48" s="111"/>
    </row>
    <row r="49" spans="1:7">
      <c r="A49" s="143"/>
      <c r="B49" s="94"/>
      <c r="C49" s="94"/>
      <c r="D49" s="94"/>
      <c r="E49" s="94"/>
      <c r="F49" s="94"/>
      <c r="G49" s="111"/>
    </row>
    <row r="50" spans="1:7">
      <c r="A50" s="143"/>
      <c r="B50" s="94"/>
      <c r="C50" s="94"/>
      <c r="D50" s="94"/>
      <c r="E50" s="94"/>
      <c r="F50" s="94"/>
      <c r="G50" s="111"/>
    </row>
    <row r="51" spans="1:7">
      <c r="A51" s="143"/>
      <c r="B51" s="94"/>
      <c r="C51" s="94"/>
      <c r="D51" s="94"/>
      <c r="E51" s="94"/>
      <c r="F51" s="94"/>
      <c r="G51" s="111"/>
    </row>
    <row r="52" spans="1:7">
      <c r="A52" s="143"/>
      <c r="B52" s="94"/>
      <c r="C52" s="94"/>
      <c r="D52" s="94"/>
      <c r="E52" s="94"/>
      <c r="F52" s="94"/>
      <c r="G52" s="111"/>
    </row>
    <row r="53" spans="1:7">
      <c r="A53" s="143"/>
      <c r="B53" s="94"/>
      <c r="C53" s="94"/>
      <c r="D53" s="94"/>
      <c r="E53" s="94"/>
      <c r="F53" s="94"/>
      <c r="G53" s="111"/>
    </row>
    <row r="54" spans="1:7">
      <c r="A54" s="143"/>
      <c r="B54" s="94"/>
      <c r="C54" s="94"/>
      <c r="D54" s="94"/>
      <c r="E54" s="94"/>
      <c r="F54" s="94"/>
      <c r="G54" s="111"/>
    </row>
    <row r="55" spans="1:7">
      <c r="A55" s="143"/>
      <c r="B55" s="94"/>
      <c r="C55" s="94"/>
      <c r="D55" s="94"/>
      <c r="E55" s="94"/>
      <c r="F55" s="94"/>
      <c r="G55" s="111"/>
    </row>
    <row r="56" spans="1:7">
      <c r="A56" s="143"/>
      <c r="B56" s="94"/>
      <c r="C56" s="94"/>
      <c r="D56" s="94"/>
      <c r="E56" s="94"/>
      <c r="F56" s="94"/>
      <c r="G56" s="111"/>
    </row>
    <row r="57" spans="1:7">
      <c r="A57" s="143"/>
      <c r="B57" s="94"/>
      <c r="C57" s="94"/>
      <c r="D57" s="94"/>
      <c r="E57" s="94"/>
      <c r="F57" s="94"/>
      <c r="G57" s="111"/>
    </row>
    <row r="58" spans="1:7">
      <c r="A58" s="143"/>
      <c r="B58" s="94"/>
      <c r="C58" s="94"/>
      <c r="D58" s="94"/>
      <c r="E58" s="94"/>
      <c r="F58" s="94"/>
      <c r="G58" s="111"/>
    </row>
    <row r="59" spans="1:7">
      <c r="A59" s="143"/>
      <c r="B59" s="94"/>
      <c r="C59" s="94"/>
      <c r="D59" s="94"/>
      <c r="E59" s="94"/>
      <c r="F59" s="94"/>
      <c r="G59" s="111"/>
    </row>
    <row r="60" spans="1:7">
      <c r="A60" s="143"/>
      <c r="B60" s="94"/>
      <c r="C60" s="94"/>
      <c r="D60" s="94"/>
      <c r="E60" s="94"/>
      <c r="F60" s="94"/>
      <c r="G60" s="111"/>
    </row>
    <row r="61" spans="1:7">
      <c r="A61" s="143"/>
      <c r="B61" s="94"/>
      <c r="C61" s="94"/>
      <c r="D61" s="94"/>
      <c r="E61" s="94"/>
      <c r="F61" s="94"/>
      <c r="G61" s="111"/>
    </row>
    <row r="62" spans="1:7">
      <c r="A62" s="143"/>
      <c r="B62" s="94"/>
      <c r="C62" s="94"/>
      <c r="D62" s="94"/>
      <c r="E62" s="94"/>
      <c r="F62" s="94"/>
      <c r="G62" s="111"/>
    </row>
    <row r="63" spans="1:7">
      <c r="A63" s="143"/>
      <c r="B63" s="94"/>
      <c r="C63" s="94"/>
      <c r="D63" s="94"/>
      <c r="E63" s="94"/>
      <c r="F63" s="94"/>
      <c r="G63" s="111"/>
    </row>
    <row r="64" spans="1:7">
      <c r="A64" s="143"/>
      <c r="B64" s="94"/>
      <c r="C64" s="94"/>
      <c r="D64" s="94"/>
      <c r="E64" s="94"/>
      <c r="F64" s="94"/>
      <c r="G64" s="111"/>
    </row>
    <row r="65" spans="1:7">
      <c r="A65" s="143"/>
      <c r="B65" s="94"/>
      <c r="C65" s="94"/>
      <c r="D65" s="94"/>
      <c r="E65" s="94"/>
      <c r="F65" s="94"/>
      <c r="G65" s="111"/>
    </row>
    <row r="66" spans="1:7">
      <c r="A66" s="143"/>
      <c r="B66" s="94"/>
      <c r="C66" s="94"/>
      <c r="D66" s="94"/>
      <c r="E66" s="94"/>
      <c r="F66" s="94"/>
      <c r="G66" s="111"/>
    </row>
    <row r="67" spans="1:7">
      <c r="A67" s="143"/>
      <c r="B67" s="94"/>
      <c r="C67" s="94"/>
      <c r="D67" s="94"/>
      <c r="E67" s="94"/>
      <c r="F67" s="94"/>
      <c r="G67" s="111"/>
    </row>
    <row r="68" spans="1:7">
      <c r="A68" s="143"/>
      <c r="B68" s="94"/>
      <c r="C68" s="94"/>
      <c r="D68" s="94"/>
      <c r="E68" s="94"/>
      <c r="F68" s="94"/>
      <c r="G68" s="111"/>
    </row>
    <row r="69" spans="1:7">
      <c r="A69" s="143"/>
      <c r="B69" s="94"/>
      <c r="C69" s="94"/>
      <c r="D69" s="94"/>
      <c r="E69" s="94"/>
      <c r="F69" s="94"/>
      <c r="G69" s="111"/>
    </row>
    <row r="70" spans="1:7">
      <c r="A70" s="143"/>
      <c r="B70" s="94"/>
      <c r="C70" s="94"/>
      <c r="D70" s="94"/>
      <c r="E70" s="94"/>
      <c r="F70" s="94"/>
      <c r="G70" s="111"/>
    </row>
    <row r="71" spans="1:7">
      <c r="A71" s="143"/>
      <c r="B71" s="94"/>
      <c r="C71" s="94"/>
      <c r="D71" s="94"/>
      <c r="E71" s="94"/>
      <c r="F71" s="94"/>
      <c r="G71" s="111"/>
    </row>
    <row r="72" spans="1:7">
      <c r="A72" s="143"/>
      <c r="B72" s="145" t="s">
        <v>340</v>
      </c>
      <c r="C72" s="94"/>
      <c r="D72" s="94"/>
      <c r="E72" s="94"/>
      <c r="F72" s="94"/>
      <c r="G72" s="111"/>
    </row>
    <row r="73" spans="1:7" ht="15.75" thickBot="1">
      <c r="A73" s="112"/>
      <c r="B73" s="113"/>
      <c r="C73" s="113"/>
      <c r="D73" s="113"/>
      <c r="E73" s="113"/>
      <c r="F73" s="113"/>
      <c r="G73" s="114"/>
    </row>
  </sheetData>
  <sheetProtection algorithmName="SHA-512" hashValue="+KewVSDVYKCdxhbVc83awzaViIbnm+CPzF8CjVgk5bs0J4oIitxRpoF4LXxMTiqQIvPAAL1K/39tnpq8dDiLHw==" saltValue="L2fdcnqkwHbul/rxjLZexg==" spinCount="100000" sheet="1" objects="1" scenarios="1"/>
  <mergeCells count="4">
    <mergeCell ref="A1:E4"/>
    <mergeCell ref="F1:G3"/>
    <mergeCell ref="A5:G7"/>
    <mergeCell ref="A8:G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CD57F-BF06-4F35-A116-08079C4652D1}">
  <sheetPr>
    <tabColor theme="9" tint="0.59999389629810485"/>
  </sheetPr>
  <dimension ref="A1:N94"/>
  <sheetViews>
    <sheetView workbookViewId="0">
      <selection activeCell="G107" sqref="G107"/>
    </sheetView>
  </sheetViews>
  <sheetFormatPr baseColWidth="10" defaultRowHeight="15"/>
  <cols>
    <col min="1" max="1" width="21" style="100" customWidth="1"/>
    <col min="2" max="2" width="23.28515625" style="100" customWidth="1"/>
    <col min="3" max="4" width="18.140625" style="100" customWidth="1"/>
    <col min="5" max="5" width="20.28515625" style="100" customWidth="1"/>
    <col min="6" max="6" width="11.42578125" style="100"/>
    <col min="7" max="7" width="15.28515625" style="100" customWidth="1"/>
    <col min="8" max="14" width="11.42578125" style="99"/>
    <col min="15" max="16384" width="11.42578125" style="100"/>
  </cols>
  <sheetData>
    <row r="1" spans="1:7">
      <c r="A1" s="243" t="s">
        <v>343</v>
      </c>
      <c r="B1" s="244"/>
      <c r="C1" s="244"/>
      <c r="D1" s="244"/>
      <c r="E1" s="244"/>
      <c r="F1" s="231"/>
      <c r="G1" s="231"/>
    </row>
    <row r="2" spans="1:7">
      <c r="A2" s="244"/>
      <c r="B2" s="244"/>
      <c r="C2" s="244"/>
      <c r="D2" s="244"/>
      <c r="E2" s="244"/>
      <c r="F2" s="231"/>
      <c r="G2" s="231"/>
    </row>
    <row r="3" spans="1:7">
      <c r="A3" s="244"/>
      <c r="B3" s="244"/>
      <c r="C3" s="244"/>
      <c r="D3" s="244"/>
      <c r="E3" s="244"/>
      <c r="F3" s="231"/>
      <c r="G3" s="231"/>
    </row>
    <row r="4" spans="1:7">
      <c r="A4" s="244"/>
      <c r="B4" s="244"/>
      <c r="C4" s="244"/>
      <c r="D4" s="244"/>
      <c r="E4" s="244"/>
      <c r="F4" s="178"/>
      <c r="G4" s="178"/>
    </row>
    <row r="5" spans="1:7">
      <c r="A5" s="232" t="s">
        <v>305</v>
      </c>
      <c r="B5" s="232"/>
      <c r="C5" s="232"/>
      <c r="D5" s="232"/>
      <c r="E5" s="232"/>
      <c r="F5" s="232"/>
      <c r="G5" s="232"/>
    </row>
    <row r="6" spans="1:7" ht="15.75" thickBot="1">
      <c r="A6" s="233"/>
      <c r="B6" s="233"/>
      <c r="C6" s="233"/>
      <c r="D6" s="233"/>
      <c r="E6" s="233"/>
      <c r="F6" s="233"/>
      <c r="G6" s="233"/>
    </row>
    <row r="7" spans="1:7">
      <c r="A7" s="264" t="s">
        <v>426</v>
      </c>
      <c r="B7" s="265"/>
      <c r="C7" s="265"/>
      <c r="D7" s="265"/>
      <c r="E7" s="265"/>
      <c r="F7" s="265"/>
      <c r="G7" s="266"/>
    </row>
    <row r="8" spans="1:7">
      <c r="A8" s="267"/>
      <c r="B8" s="268"/>
      <c r="C8" s="268"/>
      <c r="D8" s="268"/>
      <c r="E8" s="268"/>
      <c r="F8" s="268"/>
      <c r="G8" s="269"/>
    </row>
    <row r="9" spans="1:7">
      <c r="A9" s="267"/>
      <c r="B9" s="268"/>
      <c r="C9" s="268"/>
      <c r="D9" s="268"/>
      <c r="E9" s="268"/>
      <c r="F9" s="268"/>
      <c r="G9" s="269"/>
    </row>
    <row r="10" spans="1:7">
      <c r="A10" s="267"/>
      <c r="B10" s="268"/>
      <c r="C10" s="268"/>
      <c r="D10" s="268"/>
      <c r="E10" s="268"/>
      <c r="F10" s="268"/>
      <c r="G10" s="269"/>
    </row>
    <row r="11" spans="1:7">
      <c r="A11" s="267"/>
      <c r="B11" s="268"/>
      <c r="C11" s="268"/>
      <c r="D11" s="268"/>
      <c r="E11" s="268"/>
      <c r="F11" s="268"/>
      <c r="G11" s="269"/>
    </row>
    <row r="12" spans="1:7">
      <c r="A12" s="267"/>
      <c r="B12" s="268"/>
      <c r="C12" s="268"/>
      <c r="D12" s="268"/>
      <c r="E12" s="268"/>
      <c r="F12" s="268"/>
      <c r="G12" s="269"/>
    </row>
    <row r="13" spans="1:7">
      <c r="A13" s="267"/>
      <c r="B13" s="268"/>
      <c r="C13" s="268"/>
      <c r="D13" s="268"/>
      <c r="E13" s="268"/>
      <c r="F13" s="268"/>
      <c r="G13" s="269"/>
    </row>
    <row r="14" spans="1:7">
      <c r="A14" s="267"/>
      <c r="B14" s="268"/>
      <c r="C14" s="268"/>
      <c r="D14" s="268"/>
      <c r="E14" s="268"/>
      <c r="F14" s="268"/>
      <c r="G14" s="269"/>
    </row>
    <row r="15" spans="1:7">
      <c r="A15" s="267"/>
      <c r="B15" s="268"/>
      <c r="C15" s="268"/>
      <c r="D15" s="268"/>
      <c r="E15" s="268"/>
      <c r="F15" s="268"/>
      <c r="G15" s="269"/>
    </row>
    <row r="16" spans="1:7">
      <c r="A16" s="267"/>
      <c r="B16" s="268"/>
      <c r="C16" s="268"/>
      <c r="D16" s="268"/>
      <c r="E16" s="268"/>
      <c r="F16" s="268"/>
      <c r="G16" s="269"/>
    </row>
    <row r="17" spans="1:7">
      <c r="A17" s="267"/>
      <c r="B17" s="268"/>
      <c r="C17" s="268"/>
      <c r="D17" s="268"/>
      <c r="E17" s="268"/>
      <c r="F17" s="268"/>
      <c r="G17" s="269"/>
    </row>
    <row r="18" spans="1:7">
      <c r="A18" s="267"/>
      <c r="B18" s="268"/>
      <c r="C18" s="268"/>
      <c r="D18" s="268"/>
      <c r="E18" s="268"/>
      <c r="F18" s="268"/>
      <c r="G18" s="269"/>
    </row>
    <row r="19" spans="1:7" ht="15.75" thickBot="1">
      <c r="A19" s="270"/>
      <c r="B19" s="271"/>
      <c r="C19" s="271"/>
      <c r="D19" s="271"/>
      <c r="E19" s="271"/>
      <c r="F19" s="271"/>
      <c r="G19" s="272"/>
    </row>
    <row r="20" spans="1:7" ht="15.75" customHeight="1">
      <c r="A20" s="158" t="s">
        <v>391</v>
      </c>
      <c r="B20" s="159"/>
      <c r="C20" s="159"/>
      <c r="D20" s="159"/>
      <c r="E20" s="159"/>
      <c r="F20" s="159"/>
      <c r="G20" s="160"/>
    </row>
    <row r="21" spans="1:7" ht="16.5" customHeight="1">
      <c r="A21" s="150"/>
      <c r="B21" s="148"/>
      <c r="C21" s="148"/>
      <c r="D21" s="148"/>
      <c r="E21" s="148"/>
      <c r="F21" s="148"/>
      <c r="G21" s="149"/>
    </row>
    <row r="22" spans="1:7" ht="16.5" customHeight="1">
      <c r="A22" s="150"/>
      <c r="B22" s="107" t="s">
        <v>308</v>
      </c>
      <c r="C22" s="108" t="s">
        <v>309</v>
      </c>
      <c r="D22" s="108" t="s">
        <v>310</v>
      </c>
      <c r="E22" s="148"/>
      <c r="F22" s="148"/>
      <c r="G22" s="149"/>
    </row>
    <row r="23" spans="1:7" ht="16.5" customHeight="1">
      <c r="A23" s="150"/>
      <c r="B23" s="101">
        <v>2012</v>
      </c>
      <c r="C23" s="102">
        <v>0.77</v>
      </c>
      <c r="D23" s="101">
        <v>163</v>
      </c>
      <c r="E23" s="148"/>
      <c r="F23" s="148"/>
      <c r="G23" s="149"/>
    </row>
    <row r="24" spans="1:7" ht="16.5" customHeight="1">
      <c r="A24" s="150"/>
      <c r="B24" s="97">
        <v>2013</v>
      </c>
      <c r="C24" s="98">
        <v>0.94</v>
      </c>
      <c r="D24" s="97">
        <v>199</v>
      </c>
      <c r="E24" s="148"/>
      <c r="F24" s="148"/>
      <c r="G24" s="149"/>
    </row>
    <row r="25" spans="1:7" ht="16.5" customHeight="1">
      <c r="A25" s="150"/>
      <c r="B25" s="101">
        <v>2014</v>
      </c>
      <c r="C25" s="102">
        <v>0.86</v>
      </c>
      <c r="D25" s="101">
        <v>183</v>
      </c>
      <c r="E25" s="148"/>
      <c r="F25" s="148"/>
      <c r="G25" s="149"/>
    </row>
    <row r="26" spans="1:7" ht="16.5" customHeight="1">
      <c r="A26" s="150"/>
      <c r="B26" s="97">
        <v>2015</v>
      </c>
      <c r="C26" s="98">
        <v>1</v>
      </c>
      <c r="D26" s="97">
        <v>213</v>
      </c>
      <c r="E26" s="148"/>
      <c r="F26" s="148"/>
      <c r="G26" s="149"/>
    </row>
    <row r="27" spans="1:7" ht="16.5" customHeight="1">
      <c r="A27" s="150"/>
      <c r="B27" s="101">
        <v>2016</v>
      </c>
      <c r="C27" s="102">
        <v>0.96699999999999997</v>
      </c>
      <c r="D27" s="101">
        <v>206</v>
      </c>
      <c r="E27" s="148"/>
      <c r="F27" s="148"/>
      <c r="G27" s="149"/>
    </row>
    <row r="28" spans="1:7" ht="16.5" customHeight="1">
      <c r="A28" s="150"/>
      <c r="B28" s="97">
        <v>2017</v>
      </c>
      <c r="C28" s="98">
        <v>0.95699999999999996</v>
      </c>
      <c r="D28" s="97">
        <v>204</v>
      </c>
      <c r="E28" s="148"/>
      <c r="F28" s="148"/>
      <c r="G28" s="149"/>
    </row>
    <row r="29" spans="1:7" ht="15" customHeight="1">
      <c r="A29" s="150"/>
      <c r="B29" s="103">
        <v>2018</v>
      </c>
      <c r="C29" s="104">
        <v>0.93899999999999995</v>
      </c>
      <c r="D29" s="103">
        <v>200</v>
      </c>
      <c r="E29" s="148"/>
      <c r="F29" s="148"/>
      <c r="G29" s="149"/>
    </row>
    <row r="30" spans="1:7" ht="15.75">
      <c r="A30" s="150"/>
      <c r="B30" s="109">
        <v>2019</v>
      </c>
      <c r="C30" s="110">
        <f>+D30/211</f>
        <v>0.90047393364928907</v>
      </c>
      <c r="D30" s="109">
        <v>190</v>
      </c>
      <c r="E30" s="148"/>
      <c r="F30" s="148"/>
      <c r="G30" s="149"/>
    </row>
    <row r="31" spans="1:7" ht="15.75">
      <c r="A31" s="151" t="s">
        <v>392</v>
      </c>
      <c r="B31" s="148"/>
      <c r="C31" s="148"/>
      <c r="D31" s="148"/>
      <c r="E31" s="148"/>
      <c r="F31" s="148"/>
      <c r="G31" s="149"/>
    </row>
    <row r="32" spans="1:7" ht="15.75">
      <c r="A32" s="152"/>
      <c r="B32" s="148"/>
      <c r="C32" s="148"/>
      <c r="D32" s="148"/>
      <c r="E32" s="148"/>
      <c r="F32" s="148"/>
      <c r="G32" s="149"/>
    </row>
    <row r="33" spans="1:7">
      <c r="A33" s="273" t="s">
        <v>393</v>
      </c>
      <c r="B33" s="274"/>
      <c r="C33" s="274"/>
      <c r="D33" s="274"/>
      <c r="E33" s="274"/>
      <c r="F33" s="274"/>
      <c r="G33" s="275"/>
    </row>
    <row r="34" spans="1:7">
      <c r="A34" s="273"/>
      <c r="B34" s="274"/>
      <c r="C34" s="274"/>
      <c r="D34" s="274"/>
      <c r="E34" s="274"/>
      <c r="F34" s="274"/>
      <c r="G34" s="275"/>
    </row>
    <row r="35" spans="1:7">
      <c r="A35" s="273"/>
      <c r="B35" s="274"/>
      <c r="C35" s="274"/>
      <c r="D35" s="274"/>
      <c r="E35" s="274"/>
      <c r="F35" s="274"/>
      <c r="G35" s="275"/>
    </row>
    <row r="36" spans="1:7">
      <c r="A36" s="273"/>
      <c r="B36" s="274"/>
      <c r="C36" s="274"/>
      <c r="D36" s="274"/>
      <c r="E36" s="274"/>
      <c r="F36" s="274"/>
      <c r="G36" s="275"/>
    </row>
    <row r="37" spans="1:7">
      <c r="A37" s="273"/>
      <c r="B37" s="274"/>
      <c r="C37" s="274"/>
      <c r="D37" s="274"/>
      <c r="E37" s="274"/>
      <c r="F37" s="274"/>
      <c r="G37" s="275"/>
    </row>
    <row r="38" spans="1:7" ht="15.75">
      <c r="A38" s="147" t="s">
        <v>394</v>
      </c>
      <c r="B38" s="148"/>
      <c r="C38" s="148"/>
      <c r="D38" s="148"/>
      <c r="E38" s="148"/>
      <c r="F38" s="148"/>
      <c r="G38" s="149"/>
    </row>
    <row r="39" spans="1:7" ht="15.75">
      <c r="A39" s="150"/>
      <c r="B39" s="148"/>
      <c r="C39" s="148"/>
      <c r="D39" s="148"/>
      <c r="E39" s="148"/>
      <c r="F39" s="148"/>
      <c r="G39" s="149"/>
    </row>
    <row r="40" spans="1:7" ht="15" customHeight="1">
      <c r="A40" s="153" t="s">
        <v>308</v>
      </c>
      <c r="B40" s="134" t="s">
        <v>53</v>
      </c>
      <c r="C40" s="260" t="s">
        <v>311</v>
      </c>
      <c r="D40" s="260"/>
      <c r="E40" s="260"/>
      <c r="F40" s="148"/>
      <c r="G40" s="149"/>
    </row>
    <row r="41" spans="1:7" ht="15" customHeight="1">
      <c r="A41" s="261">
        <v>2016</v>
      </c>
      <c r="B41" s="105" t="s">
        <v>8</v>
      </c>
      <c r="C41" s="257" t="s">
        <v>312</v>
      </c>
      <c r="D41" s="257"/>
      <c r="E41" s="257"/>
      <c r="F41" s="148"/>
      <c r="G41" s="149"/>
    </row>
    <row r="42" spans="1:7" ht="15" customHeight="1">
      <c r="A42" s="261"/>
      <c r="B42" s="105" t="s">
        <v>8</v>
      </c>
      <c r="C42" s="255" t="s">
        <v>313</v>
      </c>
      <c r="D42" s="255"/>
      <c r="E42" s="255"/>
      <c r="F42" s="148"/>
      <c r="G42" s="149"/>
    </row>
    <row r="43" spans="1:7" ht="15" customHeight="1">
      <c r="A43" s="261"/>
      <c r="B43" s="105" t="s">
        <v>314</v>
      </c>
      <c r="C43" s="255" t="s">
        <v>315</v>
      </c>
      <c r="D43" s="255"/>
      <c r="E43" s="255"/>
      <c r="F43" s="148"/>
      <c r="G43" s="149"/>
    </row>
    <row r="44" spans="1:7" ht="15" customHeight="1">
      <c r="A44" s="261"/>
      <c r="B44" s="105" t="s">
        <v>25</v>
      </c>
      <c r="C44" s="255" t="s">
        <v>316</v>
      </c>
      <c r="D44" s="255"/>
      <c r="E44" s="255"/>
      <c r="F44" s="148"/>
      <c r="G44" s="149"/>
    </row>
    <row r="45" spans="1:7" ht="15" customHeight="1">
      <c r="A45" s="261"/>
      <c r="B45" s="105" t="s">
        <v>26</v>
      </c>
      <c r="C45" s="255" t="s">
        <v>317</v>
      </c>
      <c r="D45" s="255"/>
      <c r="E45" s="255"/>
      <c r="F45" s="148"/>
      <c r="G45" s="149"/>
    </row>
    <row r="46" spans="1:7" ht="15" customHeight="1">
      <c r="A46" s="261"/>
      <c r="B46" s="105" t="s">
        <v>28</v>
      </c>
      <c r="C46" s="255" t="s">
        <v>318</v>
      </c>
      <c r="D46" s="255"/>
      <c r="E46" s="255"/>
      <c r="F46" s="148"/>
      <c r="G46" s="149"/>
    </row>
    <row r="47" spans="1:7" ht="15" customHeight="1">
      <c r="A47" s="261"/>
      <c r="B47" s="105" t="s">
        <v>35</v>
      </c>
      <c r="C47" s="255" t="s">
        <v>319</v>
      </c>
      <c r="D47" s="255"/>
      <c r="E47" s="255"/>
      <c r="F47" s="148"/>
      <c r="G47" s="149"/>
    </row>
    <row r="48" spans="1:7" ht="15" customHeight="1">
      <c r="A48" s="262">
        <v>2017</v>
      </c>
      <c r="B48" s="105" t="s">
        <v>8</v>
      </c>
      <c r="C48" s="257" t="s">
        <v>320</v>
      </c>
      <c r="D48" s="257"/>
      <c r="E48" s="257"/>
      <c r="F48" s="148"/>
      <c r="G48" s="149"/>
    </row>
    <row r="49" spans="1:7" ht="15" customHeight="1">
      <c r="A49" s="262"/>
      <c r="B49" s="105" t="s">
        <v>11</v>
      </c>
      <c r="C49" s="254" t="s">
        <v>321</v>
      </c>
      <c r="D49" s="254"/>
      <c r="E49" s="254"/>
      <c r="F49" s="148"/>
      <c r="G49" s="149"/>
    </row>
    <row r="50" spans="1:7" ht="15" customHeight="1">
      <c r="A50" s="262"/>
      <c r="B50" s="105" t="s">
        <v>54</v>
      </c>
      <c r="C50" s="254" t="s">
        <v>322</v>
      </c>
      <c r="D50" s="254"/>
      <c r="E50" s="254"/>
      <c r="F50" s="148"/>
      <c r="G50" s="149"/>
    </row>
    <row r="51" spans="1:7" ht="15" customHeight="1">
      <c r="A51" s="262"/>
      <c r="B51" s="105" t="s">
        <v>54</v>
      </c>
      <c r="C51" s="255" t="s">
        <v>323</v>
      </c>
      <c r="D51" s="255"/>
      <c r="E51" s="255"/>
      <c r="F51" s="148"/>
      <c r="G51" s="149"/>
    </row>
    <row r="52" spans="1:7" ht="15" customHeight="1">
      <c r="A52" s="262"/>
      <c r="B52" s="105" t="s">
        <v>22</v>
      </c>
      <c r="C52" s="255" t="s">
        <v>324</v>
      </c>
      <c r="D52" s="255"/>
      <c r="E52" s="255"/>
      <c r="F52" s="148"/>
      <c r="G52" s="149"/>
    </row>
    <row r="53" spans="1:7" ht="15" customHeight="1">
      <c r="A53" s="262"/>
      <c r="B53" s="105" t="s">
        <v>24</v>
      </c>
      <c r="C53" s="255" t="s">
        <v>325</v>
      </c>
      <c r="D53" s="255"/>
      <c r="E53" s="255"/>
      <c r="F53" s="148"/>
      <c r="G53" s="149"/>
    </row>
    <row r="54" spans="1:7" ht="15" customHeight="1">
      <c r="A54" s="262"/>
      <c r="B54" s="105" t="s">
        <v>26</v>
      </c>
      <c r="C54" s="255" t="s">
        <v>317</v>
      </c>
      <c r="D54" s="255"/>
      <c r="E54" s="255"/>
      <c r="F54" s="148"/>
      <c r="G54" s="149"/>
    </row>
    <row r="55" spans="1:7" ht="15" customHeight="1">
      <c r="A55" s="262"/>
      <c r="B55" s="105" t="s">
        <v>35</v>
      </c>
      <c r="C55" s="255" t="s">
        <v>319</v>
      </c>
      <c r="D55" s="255"/>
      <c r="E55" s="255"/>
      <c r="F55" s="148"/>
      <c r="G55" s="149"/>
    </row>
    <row r="56" spans="1:7" ht="15" customHeight="1">
      <c r="A56" s="262"/>
      <c r="B56" s="105" t="s">
        <v>267</v>
      </c>
      <c r="C56" s="255" t="s">
        <v>326</v>
      </c>
      <c r="D56" s="255"/>
      <c r="E56" s="255"/>
      <c r="F56" s="148"/>
      <c r="G56" s="149"/>
    </row>
    <row r="57" spans="1:7" ht="15" customHeight="1">
      <c r="A57" s="263">
        <v>2018</v>
      </c>
      <c r="B57" s="105" t="s">
        <v>54</v>
      </c>
      <c r="C57" s="254" t="s">
        <v>17</v>
      </c>
      <c r="D57" s="254"/>
      <c r="E57" s="254"/>
      <c r="F57" s="148"/>
      <c r="G57" s="149"/>
    </row>
    <row r="58" spans="1:7" ht="15" customHeight="1">
      <c r="A58" s="263"/>
      <c r="B58" s="105" t="s">
        <v>20</v>
      </c>
      <c r="C58" s="255" t="s">
        <v>327</v>
      </c>
      <c r="D58" s="255"/>
      <c r="E58" s="255"/>
      <c r="F58" s="148"/>
      <c r="G58" s="149"/>
    </row>
    <row r="59" spans="1:7" ht="15" customHeight="1">
      <c r="A59" s="263"/>
      <c r="B59" s="105" t="s">
        <v>20</v>
      </c>
      <c r="C59" s="255" t="s">
        <v>271</v>
      </c>
      <c r="D59" s="255"/>
      <c r="E59" s="255"/>
      <c r="F59" s="148"/>
      <c r="G59" s="149"/>
    </row>
    <row r="60" spans="1:7" ht="15" customHeight="1">
      <c r="A60" s="263"/>
      <c r="B60" s="105" t="s">
        <v>26</v>
      </c>
      <c r="C60" s="255" t="s">
        <v>328</v>
      </c>
      <c r="D60" s="255"/>
      <c r="E60" s="255"/>
      <c r="F60" s="148"/>
      <c r="G60" s="149"/>
    </row>
    <row r="61" spans="1:7" ht="15" customHeight="1">
      <c r="A61" s="263"/>
      <c r="B61" s="105" t="s">
        <v>28</v>
      </c>
      <c r="C61" s="255" t="s">
        <v>329</v>
      </c>
      <c r="D61" s="255"/>
      <c r="E61" s="255"/>
      <c r="F61" s="148"/>
      <c r="G61" s="149"/>
    </row>
    <row r="62" spans="1:7" ht="15" customHeight="1">
      <c r="A62" s="263"/>
      <c r="B62" s="105" t="s">
        <v>29</v>
      </c>
      <c r="C62" s="254" t="s">
        <v>330</v>
      </c>
      <c r="D62" s="254"/>
      <c r="E62" s="254"/>
      <c r="F62" s="148"/>
      <c r="G62" s="149"/>
    </row>
    <row r="63" spans="1:7" ht="15" customHeight="1">
      <c r="A63" s="263"/>
      <c r="B63" s="105" t="s">
        <v>30</v>
      </c>
      <c r="C63" s="255" t="s">
        <v>331</v>
      </c>
      <c r="D63" s="255"/>
      <c r="E63" s="255"/>
      <c r="F63" s="148"/>
      <c r="G63" s="149"/>
    </row>
    <row r="64" spans="1:7" ht="15" customHeight="1">
      <c r="A64" s="263"/>
      <c r="B64" s="105" t="s">
        <v>30</v>
      </c>
      <c r="C64" s="255" t="s">
        <v>332</v>
      </c>
      <c r="D64" s="255"/>
      <c r="E64" s="255"/>
      <c r="F64" s="148"/>
      <c r="G64" s="149"/>
    </row>
    <row r="65" spans="1:7" ht="15" customHeight="1">
      <c r="A65" s="263"/>
      <c r="B65" s="105" t="s">
        <v>39</v>
      </c>
      <c r="C65" s="254" t="s">
        <v>333</v>
      </c>
      <c r="D65" s="254"/>
      <c r="E65" s="254"/>
      <c r="F65" s="148"/>
      <c r="G65" s="149"/>
    </row>
    <row r="66" spans="1:7" ht="15" customHeight="1">
      <c r="A66" s="263"/>
      <c r="B66" s="105" t="s">
        <v>42</v>
      </c>
      <c r="C66" s="255" t="s">
        <v>334</v>
      </c>
      <c r="D66" s="255"/>
      <c r="E66" s="255"/>
      <c r="F66" s="148"/>
      <c r="G66" s="149"/>
    </row>
    <row r="67" spans="1:7" ht="15" customHeight="1">
      <c r="A67" s="263"/>
      <c r="B67" s="105" t="s">
        <v>45</v>
      </c>
      <c r="C67" s="255" t="s">
        <v>335</v>
      </c>
      <c r="D67" s="255"/>
      <c r="E67" s="255"/>
      <c r="F67" s="148"/>
      <c r="G67" s="149"/>
    </row>
    <row r="68" spans="1:7" ht="15" customHeight="1">
      <c r="A68" s="263"/>
      <c r="B68" s="105" t="s">
        <v>336</v>
      </c>
      <c r="C68" s="255" t="s">
        <v>337</v>
      </c>
      <c r="D68" s="255"/>
      <c r="E68" s="255"/>
      <c r="F68" s="148"/>
      <c r="G68" s="149"/>
    </row>
    <row r="69" spans="1:7" ht="15" customHeight="1">
      <c r="A69" s="263"/>
      <c r="B69" s="105" t="s">
        <v>48</v>
      </c>
      <c r="C69" s="255" t="s">
        <v>338</v>
      </c>
      <c r="D69" s="255"/>
      <c r="E69" s="255"/>
      <c r="F69" s="148"/>
      <c r="G69" s="149"/>
    </row>
    <row r="70" spans="1:7" ht="15" customHeight="1">
      <c r="A70" s="259">
        <v>2019</v>
      </c>
      <c r="B70" s="135" t="s">
        <v>8</v>
      </c>
      <c r="C70" s="257" t="s">
        <v>269</v>
      </c>
      <c r="D70" s="257"/>
      <c r="E70" s="257"/>
      <c r="F70" s="148"/>
      <c r="G70" s="149"/>
    </row>
    <row r="71" spans="1:7" ht="15" customHeight="1">
      <c r="A71" s="259"/>
      <c r="B71" s="106" t="s">
        <v>265</v>
      </c>
      <c r="C71" s="258" t="s">
        <v>270</v>
      </c>
      <c r="D71" s="258"/>
      <c r="E71" s="258"/>
      <c r="F71" s="148"/>
      <c r="G71" s="149"/>
    </row>
    <row r="72" spans="1:7" ht="15" customHeight="1">
      <c r="A72" s="259"/>
      <c r="B72" s="135" t="s">
        <v>11</v>
      </c>
      <c r="C72" s="254" t="s">
        <v>286</v>
      </c>
      <c r="D72" s="254"/>
      <c r="E72" s="254"/>
      <c r="F72" s="148"/>
      <c r="G72" s="149"/>
    </row>
    <row r="73" spans="1:7" ht="15" customHeight="1">
      <c r="A73" s="259"/>
      <c r="B73" s="135" t="s">
        <v>13</v>
      </c>
      <c r="C73" s="255" t="s">
        <v>14</v>
      </c>
      <c r="D73" s="255"/>
      <c r="E73" s="255"/>
      <c r="F73" s="148"/>
      <c r="G73" s="149"/>
    </row>
    <row r="74" spans="1:7" ht="15" customHeight="1">
      <c r="A74" s="259"/>
      <c r="B74" s="135" t="s">
        <v>20</v>
      </c>
      <c r="C74" s="255" t="s">
        <v>271</v>
      </c>
      <c r="D74" s="255"/>
      <c r="E74" s="255"/>
      <c r="F74" s="148"/>
      <c r="G74" s="149"/>
    </row>
    <row r="75" spans="1:7" ht="15" customHeight="1">
      <c r="A75" s="259"/>
      <c r="B75" s="135" t="s">
        <v>272</v>
      </c>
      <c r="C75" s="255" t="s">
        <v>273</v>
      </c>
      <c r="D75" s="255"/>
      <c r="E75" s="255"/>
      <c r="F75" s="148"/>
      <c r="G75" s="149"/>
    </row>
    <row r="76" spans="1:7" ht="15" customHeight="1">
      <c r="A76" s="259"/>
      <c r="B76" s="135" t="s">
        <v>26</v>
      </c>
      <c r="C76" s="255" t="s">
        <v>27</v>
      </c>
      <c r="D76" s="255"/>
      <c r="E76" s="255"/>
      <c r="F76" s="148"/>
      <c r="G76" s="149"/>
    </row>
    <row r="77" spans="1:7" ht="15" customHeight="1">
      <c r="A77" s="259"/>
      <c r="B77" s="135" t="s">
        <v>28</v>
      </c>
      <c r="C77" s="255" t="s">
        <v>274</v>
      </c>
      <c r="D77" s="255"/>
      <c r="E77" s="255"/>
      <c r="F77" s="148"/>
      <c r="G77" s="149"/>
    </row>
    <row r="78" spans="1:7" ht="15" customHeight="1">
      <c r="A78" s="259"/>
      <c r="B78" s="135" t="s">
        <v>29</v>
      </c>
      <c r="C78" s="254" t="s">
        <v>55</v>
      </c>
      <c r="D78" s="254"/>
      <c r="E78" s="254"/>
      <c r="F78" s="148"/>
      <c r="G78" s="149"/>
    </row>
    <row r="79" spans="1:7" ht="15" customHeight="1">
      <c r="A79" s="259"/>
      <c r="B79" s="105" t="s">
        <v>30</v>
      </c>
      <c r="C79" s="255" t="s">
        <v>275</v>
      </c>
      <c r="D79" s="255"/>
      <c r="E79" s="255"/>
      <c r="F79" s="148"/>
      <c r="G79" s="149"/>
    </row>
    <row r="80" spans="1:7" ht="15" customHeight="1">
      <c r="A80" s="259"/>
      <c r="B80" s="135" t="s">
        <v>32</v>
      </c>
      <c r="C80" s="255" t="s">
        <v>33</v>
      </c>
      <c r="D80" s="255"/>
      <c r="E80" s="255"/>
      <c r="F80" s="148"/>
      <c r="G80" s="149"/>
    </row>
    <row r="81" spans="1:7" ht="15" customHeight="1">
      <c r="A81" s="259"/>
      <c r="B81" s="135" t="s">
        <v>35</v>
      </c>
      <c r="C81" s="255" t="s">
        <v>268</v>
      </c>
      <c r="D81" s="255"/>
      <c r="E81" s="255"/>
      <c r="F81" s="148"/>
      <c r="G81" s="149"/>
    </row>
    <row r="82" spans="1:7" ht="15" customHeight="1">
      <c r="A82" s="259"/>
      <c r="B82" s="135" t="s">
        <v>37</v>
      </c>
      <c r="C82" s="255" t="s">
        <v>276</v>
      </c>
      <c r="D82" s="255"/>
      <c r="E82" s="255"/>
      <c r="F82" s="148"/>
      <c r="G82" s="149"/>
    </row>
    <row r="83" spans="1:7" ht="15" customHeight="1">
      <c r="A83" s="259"/>
      <c r="B83" s="135" t="s">
        <v>39</v>
      </c>
      <c r="C83" s="254" t="s">
        <v>57</v>
      </c>
      <c r="D83" s="254"/>
      <c r="E83" s="254"/>
      <c r="F83" s="148"/>
      <c r="G83" s="149"/>
    </row>
    <row r="84" spans="1:7" ht="15" customHeight="1">
      <c r="A84" s="259"/>
      <c r="B84" s="135" t="s">
        <v>39</v>
      </c>
      <c r="C84" s="255" t="s">
        <v>56</v>
      </c>
      <c r="D84" s="255"/>
      <c r="E84" s="255"/>
      <c r="F84" s="148"/>
      <c r="G84" s="149"/>
    </row>
    <row r="85" spans="1:7" ht="15" customHeight="1">
      <c r="A85" s="259"/>
      <c r="B85" s="135" t="s">
        <v>40</v>
      </c>
      <c r="C85" s="255" t="s">
        <v>277</v>
      </c>
      <c r="D85" s="255"/>
      <c r="E85" s="255"/>
      <c r="F85" s="148"/>
      <c r="G85" s="149"/>
    </row>
    <row r="86" spans="1:7" ht="15" customHeight="1">
      <c r="A86" s="259"/>
      <c r="B86" s="135" t="s">
        <v>278</v>
      </c>
      <c r="C86" s="255" t="s">
        <v>279</v>
      </c>
      <c r="D86" s="255"/>
      <c r="E86" s="255"/>
      <c r="F86" s="148"/>
      <c r="G86" s="149"/>
    </row>
    <row r="87" spans="1:7" ht="15" customHeight="1">
      <c r="A87" s="259"/>
      <c r="B87" s="135" t="s">
        <v>278</v>
      </c>
      <c r="C87" s="255" t="s">
        <v>58</v>
      </c>
      <c r="D87" s="255"/>
      <c r="E87" s="255"/>
      <c r="F87" s="148"/>
      <c r="G87" s="149"/>
    </row>
    <row r="88" spans="1:7" ht="15" customHeight="1">
      <c r="A88" s="259"/>
      <c r="B88" s="135" t="s">
        <v>45</v>
      </c>
      <c r="C88" s="255" t="s">
        <v>280</v>
      </c>
      <c r="D88" s="255"/>
      <c r="E88" s="255"/>
      <c r="F88" s="148"/>
      <c r="G88" s="149"/>
    </row>
    <row r="89" spans="1:7" ht="15" customHeight="1">
      <c r="A89" s="259"/>
      <c r="B89" s="135" t="s">
        <v>46</v>
      </c>
      <c r="C89" s="255" t="s">
        <v>281</v>
      </c>
      <c r="D89" s="255"/>
      <c r="E89" s="255"/>
      <c r="F89" s="148"/>
      <c r="G89" s="149"/>
    </row>
    <row r="90" spans="1:7" ht="15" customHeight="1">
      <c r="A90" s="259"/>
      <c r="B90" s="135" t="s">
        <v>282</v>
      </c>
      <c r="C90" s="255" t="s">
        <v>283</v>
      </c>
      <c r="D90" s="255"/>
      <c r="E90" s="255"/>
      <c r="F90" s="148"/>
      <c r="G90" s="149"/>
    </row>
    <row r="91" spans="1:7" ht="15" customHeight="1">
      <c r="A91" s="259"/>
      <c r="B91" s="136" t="s">
        <v>284</v>
      </c>
      <c r="C91" s="256" t="s">
        <v>285</v>
      </c>
      <c r="D91" s="256"/>
      <c r="E91" s="256"/>
      <c r="F91" s="148"/>
      <c r="G91" s="149"/>
    </row>
    <row r="92" spans="1:7">
      <c r="A92" s="151" t="s">
        <v>392</v>
      </c>
      <c r="B92" s="99"/>
      <c r="C92" s="99"/>
      <c r="D92" s="99"/>
      <c r="E92" s="99"/>
      <c r="F92" s="99"/>
      <c r="G92" s="154"/>
    </row>
    <row r="93" spans="1:7">
      <c r="A93" s="152"/>
      <c r="B93" s="99"/>
      <c r="C93" s="99"/>
      <c r="D93" s="99"/>
      <c r="E93" s="99"/>
      <c r="F93" s="99"/>
      <c r="G93" s="154"/>
    </row>
    <row r="94" spans="1:7" ht="15.75" thickBot="1">
      <c r="A94" s="155"/>
      <c r="B94" s="156"/>
      <c r="C94" s="156"/>
      <c r="D94" s="156"/>
      <c r="E94" s="156"/>
      <c r="F94" s="156"/>
      <c r="G94" s="157"/>
    </row>
  </sheetData>
  <sheetProtection algorithmName="SHA-512" hashValue="DWl32Rbjl02gCuE74tud2/TkAX7AGNC9O7C/oajGdYj9mu1IM3V8yCsXKPaMgg+5VZvfQO+sA1jferjrIXoNzw==" saltValue="1NMivOHyRSsV1UXCKt605w==" spinCount="100000" sheet="1" objects="1" scenarios="1"/>
  <mergeCells count="61">
    <mergeCell ref="A1:E4"/>
    <mergeCell ref="F1:G3"/>
    <mergeCell ref="A5:G6"/>
    <mergeCell ref="A7:G19"/>
    <mergeCell ref="A33:G37"/>
    <mergeCell ref="A41:A47"/>
    <mergeCell ref="A48:A56"/>
    <mergeCell ref="A57:A69"/>
    <mergeCell ref="C55:E55"/>
    <mergeCell ref="C56:E56"/>
    <mergeCell ref="C57:E57"/>
    <mergeCell ref="C58:E58"/>
    <mergeCell ref="C59:E59"/>
    <mergeCell ref="C60:E60"/>
    <mergeCell ref="C61:E61"/>
    <mergeCell ref="C62:E62"/>
    <mergeCell ref="C63:E63"/>
    <mergeCell ref="C64:E64"/>
    <mergeCell ref="C65:E65"/>
    <mergeCell ref="C66:E66"/>
    <mergeCell ref="C67:E67"/>
    <mergeCell ref="A70:A91"/>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2:E82"/>
    <mergeCell ref="C83:E83"/>
    <mergeCell ref="C84:E84"/>
    <mergeCell ref="C85:E85"/>
    <mergeCell ref="C91:E91"/>
    <mergeCell ref="C86:E86"/>
    <mergeCell ref="C87:E87"/>
    <mergeCell ref="C88:E88"/>
    <mergeCell ref="C89:E89"/>
    <mergeCell ref="C90:E9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F67D1-236F-4B65-8A7A-1C0CC23F5CCD}">
  <sheetPr>
    <tabColor rgb="FFFFFC93"/>
  </sheetPr>
  <dimension ref="A1:N56"/>
  <sheetViews>
    <sheetView zoomScale="82" zoomScaleNormal="82" workbookViewId="0">
      <selection activeCell="M16" sqref="M16"/>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7">
      <c r="A1" s="243" t="s">
        <v>343</v>
      </c>
      <c r="B1" s="244"/>
      <c r="C1" s="244"/>
      <c r="D1" s="244"/>
      <c r="E1" s="244"/>
      <c r="F1" s="231"/>
      <c r="G1" s="231"/>
    </row>
    <row r="2" spans="1:7">
      <c r="A2" s="244"/>
      <c r="B2" s="244"/>
      <c r="C2" s="244"/>
      <c r="D2" s="244"/>
      <c r="E2" s="244"/>
      <c r="F2" s="231"/>
      <c r="G2" s="231"/>
    </row>
    <row r="3" spans="1:7">
      <c r="A3" s="244"/>
      <c r="B3" s="244"/>
      <c r="C3" s="244"/>
      <c r="D3" s="244"/>
      <c r="E3" s="244"/>
      <c r="F3" s="231"/>
      <c r="G3" s="231"/>
    </row>
    <row r="4" spans="1:7">
      <c r="A4" s="244"/>
      <c r="B4" s="244"/>
      <c r="C4" s="244"/>
      <c r="D4" s="244"/>
      <c r="E4" s="244"/>
      <c r="F4" s="178"/>
      <c r="G4" s="178"/>
    </row>
    <row r="5" spans="1:7">
      <c r="A5" s="232" t="s">
        <v>306</v>
      </c>
      <c r="B5" s="232"/>
      <c r="C5" s="232"/>
      <c r="D5" s="232"/>
      <c r="E5" s="232"/>
      <c r="F5" s="232"/>
      <c r="G5" s="232"/>
    </row>
    <row r="6" spans="1:7" ht="15.75" thickBot="1">
      <c r="A6" s="233"/>
      <c r="B6" s="233"/>
      <c r="C6" s="233"/>
      <c r="D6" s="233"/>
      <c r="E6" s="233"/>
      <c r="F6" s="233"/>
      <c r="G6" s="233"/>
    </row>
    <row r="7" spans="1:7">
      <c r="A7" s="276" t="s">
        <v>427</v>
      </c>
      <c r="B7" s="277"/>
      <c r="C7" s="277"/>
      <c r="D7" s="277"/>
      <c r="E7" s="277"/>
      <c r="F7" s="277"/>
      <c r="G7" s="278"/>
    </row>
    <row r="8" spans="1:7">
      <c r="A8" s="279"/>
      <c r="B8" s="280"/>
      <c r="C8" s="280"/>
      <c r="D8" s="280"/>
      <c r="E8" s="280"/>
      <c r="F8" s="280"/>
      <c r="G8" s="281"/>
    </row>
    <row r="9" spans="1:7">
      <c r="A9" s="279"/>
      <c r="B9" s="280"/>
      <c r="C9" s="280"/>
      <c r="D9" s="280"/>
      <c r="E9" s="280"/>
      <c r="F9" s="280"/>
      <c r="G9" s="281"/>
    </row>
    <row r="10" spans="1:7">
      <c r="A10" s="279"/>
      <c r="B10" s="280"/>
      <c r="C10" s="280"/>
      <c r="D10" s="280"/>
      <c r="E10" s="280"/>
      <c r="F10" s="280"/>
      <c r="G10" s="281"/>
    </row>
    <row r="11" spans="1:7">
      <c r="A11" s="279"/>
      <c r="B11" s="280"/>
      <c r="C11" s="280"/>
      <c r="D11" s="280"/>
      <c r="E11" s="280"/>
      <c r="F11" s="280"/>
      <c r="G11" s="281"/>
    </row>
    <row r="12" spans="1:7">
      <c r="A12" s="279"/>
      <c r="B12" s="280"/>
      <c r="C12" s="280"/>
      <c r="D12" s="280"/>
      <c r="E12" s="280"/>
      <c r="F12" s="280"/>
      <c r="G12" s="281"/>
    </row>
    <row r="13" spans="1:7">
      <c r="A13" s="279"/>
      <c r="B13" s="280"/>
      <c r="C13" s="280"/>
      <c r="D13" s="280"/>
      <c r="E13" s="280"/>
      <c r="F13" s="280"/>
      <c r="G13" s="281"/>
    </row>
    <row r="14" spans="1:7">
      <c r="A14" s="279"/>
      <c r="B14" s="280"/>
      <c r="C14" s="280"/>
      <c r="D14" s="280"/>
      <c r="E14" s="280"/>
      <c r="F14" s="280"/>
      <c r="G14" s="281"/>
    </row>
    <row r="15" spans="1:7">
      <c r="A15" s="279"/>
      <c r="B15" s="280"/>
      <c r="C15" s="280"/>
      <c r="D15" s="280"/>
      <c r="E15" s="280"/>
      <c r="F15" s="280"/>
      <c r="G15" s="281"/>
    </row>
    <row r="16" spans="1:7">
      <c r="A16" s="279"/>
      <c r="B16" s="280"/>
      <c r="C16" s="280"/>
      <c r="D16" s="280"/>
      <c r="E16" s="280"/>
      <c r="F16" s="280"/>
      <c r="G16" s="281"/>
    </row>
    <row r="17" spans="1:7">
      <c r="A17" s="279"/>
      <c r="B17" s="280"/>
      <c r="C17" s="280"/>
      <c r="D17" s="280"/>
      <c r="E17" s="280"/>
      <c r="F17" s="280"/>
      <c r="G17" s="281"/>
    </row>
    <row r="18" spans="1:7">
      <c r="A18" s="279"/>
      <c r="B18" s="280"/>
      <c r="C18" s="280"/>
      <c r="D18" s="280"/>
      <c r="E18" s="280"/>
      <c r="F18" s="280"/>
      <c r="G18" s="281"/>
    </row>
    <row r="19" spans="1:7">
      <c r="A19" s="279"/>
      <c r="B19" s="280"/>
      <c r="C19" s="280"/>
      <c r="D19" s="280"/>
      <c r="E19" s="280"/>
      <c r="F19" s="280"/>
      <c r="G19" s="281"/>
    </row>
    <row r="20" spans="1:7">
      <c r="A20" s="279"/>
      <c r="B20" s="280"/>
      <c r="C20" s="280"/>
      <c r="D20" s="280"/>
      <c r="E20" s="280"/>
      <c r="F20" s="280"/>
      <c r="G20" s="281"/>
    </row>
    <row r="21" spans="1:7">
      <c r="A21" s="279"/>
      <c r="B21" s="280"/>
      <c r="C21" s="280"/>
      <c r="D21" s="280"/>
      <c r="E21" s="280"/>
      <c r="F21" s="280"/>
      <c r="G21" s="281"/>
    </row>
    <row r="22" spans="1:7" ht="13.5" customHeight="1">
      <c r="A22" s="279"/>
      <c r="B22" s="280"/>
      <c r="C22" s="280"/>
      <c r="D22" s="280"/>
      <c r="E22" s="280"/>
      <c r="F22" s="280"/>
      <c r="G22" s="281"/>
    </row>
    <row r="23" spans="1:7" ht="13.5" customHeight="1">
      <c r="A23" s="279"/>
      <c r="B23" s="280"/>
      <c r="C23" s="280"/>
      <c r="D23" s="280"/>
      <c r="E23" s="280"/>
      <c r="F23" s="280"/>
      <c r="G23" s="281"/>
    </row>
    <row r="24" spans="1:7" ht="13.5" customHeight="1">
      <c r="A24" s="279"/>
      <c r="B24" s="280"/>
      <c r="C24" s="280"/>
      <c r="D24" s="280"/>
      <c r="E24" s="280"/>
      <c r="F24" s="280"/>
      <c r="G24" s="281"/>
    </row>
    <row r="25" spans="1:7" ht="13.5" customHeight="1">
      <c r="A25" s="279"/>
      <c r="B25" s="280"/>
      <c r="C25" s="280"/>
      <c r="D25" s="280"/>
      <c r="E25" s="280"/>
      <c r="F25" s="280"/>
      <c r="G25" s="281"/>
    </row>
    <row r="26" spans="1:7" ht="13.5" customHeight="1">
      <c r="A26" s="279"/>
      <c r="B26" s="280"/>
      <c r="C26" s="280"/>
      <c r="D26" s="280"/>
      <c r="E26" s="280"/>
      <c r="F26" s="280"/>
      <c r="G26" s="281"/>
    </row>
    <row r="27" spans="1:7" ht="13.5" customHeight="1">
      <c r="A27" s="279"/>
      <c r="B27" s="280"/>
      <c r="C27" s="280"/>
      <c r="D27" s="280"/>
      <c r="E27" s="280"/>
      <c r="F27" s="280"/>
      <c r="G27" s="281"/>
    </row>
    <row r="28" spans="1:7" ht="13.5" customHeight="1">
      <c r="A28" s="279"/>
      <c r="B28" s="280"/>
      <c r="C28" s="280"/>
      <c r="D28" s="280"/>
      <c r="E28" s="280"/>
      <c r="F28" s="280"/>
      <c r="G28" s="281"/>
    </row>
    <row r="29" spans="1:7" ht="13.5" customHeight="1">
      <c r="A29" s="279"/>
      <c r="B29" s="280"/>
      <c r="C29" s="280"/>
      <c r="D29" s="280"/>
      <c r="E29" s="280"/>
      <c r="F29" s="280"/>
      <c r="G29" s="281"/>
    </row>
    <row r="30" spans="1:7" ht="13.5" customHeight="1">
      <c r="A30" s="279"/>
      <c r="B30" s="280"/>
      <c r="C30" s="280"/>
      <c r="D30" s="280"/>
      <c r="E30" s="280"/>
      <c r="F30" s="280"/>
      <c r="G30" s="281"/>
    </row>
    <row r="31" spans="1:7" ht="13.5" customHeight="1">
      <c r="A31" s="279"/>
      <c r="B31" s="280"/>
      <c r="C31" s="280"/>
      <c r="D31" s="280"/>
      <c r="E31" s="280"/>
      <c r="F31" s="280"/>
      <c r="G31" s="281"/>
    </row>
    <row r="32" spans="1:7" ht="13.5" customHeight="1">
      <c r="A32" s="279"/>
      <c r="B32" s="280"/>
      <c r="C32" s="280"/>
      <c r="D32" s="280"/>
      <c r="E32" s="280"/>
      <c r="F32" s="280"/>
      <c r="G32" s="281"/>
    </row>
    <row r="33" spans="1:7" ht="13.5" customHeight="1">
      <c r="A33" s="279"/>
      <c r="B33" s="280"/>
      <c r="C33" s="280"/>
      <c r="D33" s="280"/>
      <c r="E33" s="280"/>
      <c r="F33" s="280"/>
      <c r="G33" s="281"/>
    </row>
    <row r="34" spans="1:7" ht="13.5" customHeight="1">
      <c r="A34" s="279"/>
      <c r="B34" s="280"/>
      <c r="C34" s="280"/>
      <c r="D34" s="280"/>
      <c r="E34" s="280"/>
      <c r="F34" s="280"/>
      <c r="G34" s="281"/>
    </row>
    <row r="35" spans="1:7" ht="13.5" customHeight="1">
      <c r="A35" s="279"/>
      <c r="B35" s="280"/>
      <c r="C35" s="280"/>
      <c r="D35" s="280"/>
      <c r="E35" s="280"/>
      <c r="F35" s="280"/>
      <c r="G35" s="281"/>
    </row>
    <row r="36" spans="1:7" ht="13.5" customHeight="1">
      <c r="A36" s="279"/>
      <c r="B36" s="280"/>
      <c r="C36" s="280"/>
      <c r="D36" s="280"/>
      <c r="E36" s="280"/>
      <c r="F36" s="280"/>
      <c r="G36" s="281"/>
    </row>
    <row r="37" spans="1:7" ht="13.5" customHeight="1">
      <c r="A37" s="279"/>
      <c r="B37" s="280"/>
      <c r="C37" s="280"/>
      <c r="D37" s="280"/>
      <c r="E37" s="280"/>
      <c r="F37" s="280"/>
      <c r="G37" s="281"/>
    </row>
    <row r="38" spans="1:7" ht="13.5" customHeight="1">
      <c r="A38" s="279"/>
      <c r="B38" s="280"/>
      <c r="C38" s="280"/>
      <c r="D38" s="280"/>
      <c r="E38" s="280"/>
      <c r="F38" s="280"/>
      <c r="G38" s="281"/>
    </row>
    <row r="39" spans="1:7" ht="13.5" customHeight="1">
      <c r="A39" s="279"/>
      <c r="B39" s="280"/>
      <c r="C39" s="280"/>
      <c r="D39" s="280"/>
      <c r="E39" s="280"/>
      <c r="F39" s="280"/>
      <c r="G39" s="281"/>
    </row>
    <row r="40" spans="1:7" ht="13.5" customHeight="1">
      <c r="A40" s="279"/>
      <c r="B40" s="280"/>
      <c r="C40" s="280"/>
      <c r="D40" s="280"/>
      <c r="E40" s="280"/>
      <c r="F40" s="280"/>
      <c r="G40" s="281"/>
    </row>
    <row r="41" spans="1:7" ht="13.5" customHeight="1">
      <c r="A41" s="279"/>
      <c r="B41" s="280"/>
      <c r="C41" s="280"/>
      <c r="D41" s="280"/>
      <c r="E41" s="280"/>
      <c r="F41" s="280"/>
      <c r="G41" s="281"/>
    </row>
    <row r="42" spans="1:7" ht="13.5" customHeight="1">
      <c r="A42" s="279"/>
      <c r="B42" s="280"/>
      <c r="C42" s="280"/>
      <c r="D42" s="280"/>
      <c r="E42" s="280"/>
      <c r="F42" s="280"/>
      <c r="G42" s="281"/>
    </row>
    <row r="43" spans="1:7" ht="13.5" customHeight="1">
      <c r="A43" s="279"/>
      <c r="B43" s="280"/>
      <c r="C43" s="280"/>
      <c r="D43" s="280"/>
      <c r="E43" s="280"/>
      <c r="F43" s="280"/>
      <c r="G43" s="281"/>
    </row>
    <row r="44" spans="1:7" ht="13.5" customHeight="1">
      <c r="A44" s="279"/>
      <c r="B44" s="280"/>
      <c r="C44" s="280"/>
      <c r="D44" s="280"/>
      <c r="E44" s="280"/>
      <c r="F44" s="280"/>
      <c r="G44" s="281"/>
    </row>
    <row r="45" spans="1:7" ht="13.5" customHeight="1">
      <c r="A45" s="279"/>
      <c r="B45" s="280"/>
      <c r="C45" s="280"/>
      <c r="D45" s="280"/>
      <c r="E45" s="280"/>
      <c r="F45" s="280"/>
      <c r="G45" s="281"/>
    </row>
    <row r="46" spans="1:7" ht="13.5" customHeight="1">
      <c r="A46" s="279"/>
      <c r="B46" s="280"/>
      <c r="C46" s="280"/>
      <c r="D46" s="280"/>
      <c r="E46" s="280"/>
      <c r="F46" s="280"/>
      <c r="G46" s="281"/>
    </row>
    <row r="47" spans="1:7" ht="13.5" customHeight="1">
      <c r="A47" s="279"/>
      <c r="B47" s="280"/>
      <c r="C47" s="280"/>
      <c r="D47" s="280"/>
      <c r="E47" s="280"/>
      <c r="F47" s="280"/>
      <c r="G47" s="281"/>
    </row>
    <row r="48" spans="1:7" ht="13.5" customHeight="1">
      <c r="A48" s="279"/>
      <c r="B48" s="280"/>
      <c r="C48" s="280"/>
      <c r="D48" s="280"/>
      <c r="E48" s="280"/>
      <c r="F48" s="280"/>
      <c r="G48" s="281"/>
    </row>
    <row r="49" spans="1:7" ht="13.5" customHeight="1">
      <c r="A49" s="279"/>
      <c r="B49" s="280"/>
      <c r="C49" s="280"/>
      <c r="D49" s="280"/>
      <c r="E49" s="280"/>
      <c r="F49" s="280"/>
      <c r="G49" s="281"/>
    </row>
    <row r="50" spans="1:7" ht="13.5" customHeight="1">
      <c r="A50" s="279"/>
      <c r="B50" s="280"/>
      <c r="C50" s="280"/>
      <c r="D50" s="280"/>
      <c r="E50" s="280"/>
      <c r="F50" s="280"/>
      <c r="G50" s="281"/>
    </row>
    <row r="51" spans="1:7" ht="13.5" customHeight="1">
      <c r="A51" s="279"/>
      <c r="B51" s="280"/>
      <c r="C51" s="280"/>
      <c r="D51" s="280"/>
      <c r="E51" s="280"/>
      <c r="F51" s="280"/>
      <c r="G51" s="281"/>
    </row>
    <row r="52" spans="1:7" ht="13.5" customHeight="1">
      <c r="A52" s="279"/>
      <c r="B52" s="280"/>
      <c r="C52" s="280"/>
      <c r="D52" s="280"/>
      <c r="E52" s="280"/>
      <c r="F52" s="280"/>
      <c r="G52" s="281"/>
    </row>
    <row r="53" spans="1:7" ht="13.5" customHeight="1">
      <c r="A53" s="279"/>
      <c r="B53" s="280"/>
      <c r="C53" s="280"/>
      <c r="D53" s="280"/>
      <c r="E53" s="280"/>
      <c r="F53" s="280"/>
      <c r="G53" s="281"/>
    </row>
    <row r="54" spans="1:7" ht="13.5" customHeight="1">
      <c r="A54" s="279"/>
      <c r="B54" s="280"/>
      <c r="C54" s="280"/>
      <c r="D54" s="280"/>
      <c r="E54" s="280"/>
      <c r="F54" s="280"/>
      <c r="G54" s="281"/>
    </row>
    <row r="55" spans="1:7" ht="13.5" customHeight="1">
      <c r="A55" s="279"/>
      <c r="B55" s="280"/>
      <c r="C55" s="280"/>
      <c r="D55" s="280"/>
      <c r="E55" s="280"/>
      <c r="F55" s="280"/>
      <c r="G55" s="281"/>
    </row>
    <row r="56" spans="1:7" ht="15.75" thickBot="1">
      <c r="A56" s="282"/>
      <c r="B56" s="283"/>
      <c r="C56" s="283"/>
      <c r="D56" s="283"/>
      <c r="E56" s="283"/>
      <c r="F56" s="283"/>
      <c r="G56" s="284"/>
    </row>
  </sheetData>
  <sheetProtection algorithmName="SHA-512" hashValue="0/S0cgARGyk70iFIaCfKYHwe3Gvm8b73Rmc+ufPzuLK/c7kzXExq7uOsFI9iuqLUL6yuSyHb8mBfsubx8gX8kQ==" saltValue="HGHiQFe57CUmUJXzLsspcg==" spinCount="100000" sheet="1" objects="1" scenarios="1"/>
  <mergeCells count="4">
    <mergeCell ref="A1:E4"/>
    <mergeCell ref="F1:G3"/>
    <mergeCell ref="A5:G6"/>
    <mergeCell ref="A7:G5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379BF-540E-415A-A05C-220B0B2AF621}">
  <sheetPr>
    <tabColor theme="4" tint="0.39997558519241921"/>
  </sheetPr>
  <dimension ref="A1:N50"/>
  <sheetViews>
    <sheetView zoomScale="84" zoomScaleNormal="84" workbookViewId="0">
      <selection activeCell="K24" sqref="K24"/>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7">
      <c r="A1" s="243" t="s">
        <v>343</v>
      </c>
      <c r="B1" s="244"/>
      <c r="C1" s="244"/>
      <c r="D1" s="244"/>
      <c r="E1" s="244"/>
      <c r="F1" s="231"/>
      <c r="G1" s="231"/>
    </row>
    <row r="2" spans="1:7">
      <c r="A2" s="244"/>
      <c r="B2" s="244"/>
      <c r="C2" s="244"/>
      <c r="D2" s="244"/>
      <c r="E2" s="244"/>
      <c r="F2" s="231"/>
      <c r="G2" s="231"/>
    </row>
    <row r="3" spans="1:7">
      <c r="A3" s="244"/>
      <c r="B3" s="244"/>
      <c r="C3" s="244"/>
      <c r="D3" s="244"/>
      <c r="E3" s="244"/>
      <c r="F3" s="231"/>
      <c r="G3" s="231"/>
    </row>
    <row r="4" spans="1:7">
      <c r="A4" s="244"/>
      <c r="B4" s="244"/>
      <c r="C4" s="244"/>
      <c r="D4" s="244"/>
      <c r="E4" s="244"/>
      <c r="F4" s="178"/>
      <c r="G4" s="178"/>
    </row>
    <row r="5" spans="1:7">
      <c r="A5" s="199"/>
      <c r="B5" s="199"/>
      <c r="C5" s="199"/>
      <c r="D5" s="199"/>
      <c r="E5" s="199"/>
      <c r="F5" s="178"/>
      <c r="G5" s="178"/>
    </row>
    <row r="6" spans="1:7">
      <c r="A6" s="232" t="s">
        <v>307</v>
      </c>
      <c r="B6" s="232"/>
      <c r="C6" s="232"/>
      <c r="D6" s="232"/>
      <c r="E6" s="232"/>
      <c r="F6" s="232"/>
      <c r="G6" s="232"/>
    </row>
    <row r="7" spans="1:7" ht="15.75" thickBot="1">
      <c r="A7" s="233"/>
      <c r="B7" s="233"/>
      <c r="C7" s="233"/>
      <c r="D7" s="233"/>
      <c r="E7" s="233"/>
      <c r="F7" s="233"/>
      <c r="G7" s="233"/>
    </row>
    <row r="8" spans="1:7">
      <c r="A8" s="245" t="s">
        <v>353</v>
      </c>
      <c r="B8" s="277"/>
      <c r="C8" s="277"/>
      <c r="D8" s="277"/>
      <c r="E8" s="277"/>
      <c r="F8" s="277"/>
      <c r="G8" s="278"/>
    </row>
    <row r="9" spans="1:7">
      <c r="A9" s="279"/>
      <c r="B9" s="280"/>
      <c r="C9" s="280"/>
      <c r="D9" s="280"/>
      <c r="E9" s="280"/>
      <c r="F9" s="280"/>
      <c r="G9" s="281"/>
    </row>
    <row r="10" spans="1:7">
      <c r="A10" s="279"/>
      <c r="B10" s="280"/>
      <c r="C10" s="280"/>
      <c r="D10" s="280"/>
      <c r="E10" s="280"/>
      <c r="F10" s="280"/>
      <c r="G10" s="281"/>
    </row>
    <row r="11" spans="1:7">
      <c r="A11" s="279"/>
      <c r="B11" s="280"/>
      <c r="C11" s="280"/>
      <c r="D11" s="280"/>
      <c r="E11" s="280"/>
      <c r="F11" s="280"/>
      <c r="G11" s="281"/>
    </row>
    <row r="12" spans="1:7">
      <c r="A12" s="279"/>
      <c r="B12" s="280"/>
      <c r="C12" s="280"/>
      <c r="D12" s="280"/>
      <c r="E12" s="280"/>
      <c r="F12" s="280"/>
      <c r="G12" s="281"/>
    </row>
    <row r="13" spans="1:7">
      <c r="A13" s="279"/>
      <c r="B13" s="280"/>
      <c r="C13" s="280"/>
      <c r="D13" s="280"/>
      <c r="E13" s="280"/>
      <c r="F13" s="280"/>
      <c r="G13" s="281"/>
    </row>
    <row r="14" spans="1:7">
      <c r="A14" s="279"/>
      <c r="B14" s="280"/>
      <c r="C14" s="280"/>
      <c r="D14" s="280"/>
      <c r="E14" s="280"/>
      <c r="F14" s="280"/>
      <c r="G14" s="281"/>
    </row>
    <row r="15" spans="1:7">
      <c r="A15" s="279"/>
      <c r="B15" s="280"/>
      <c r="C15" s="280"/>
      <c r="D15" s="280"/>
      <c r="E15" s="280"/>
      <c r="F15" s="280"/>
      <c r="G15" s="281"/>
    </row>
    <row r="16" spans="1:7">
      <c r="A16" s="279"/>
      <c r="B16" s="280"/>
      <c r="C16" s="280"/>
      <c r="D16" s="280"/>
      <c r="E16" s="280"/>
      <c r="F16" s="280"/>
      <c r="G16" s="281"/>
    </row>
    <row r="17" spans="1:7">
      <c r="A17" s="279"/>
      <c r="B17" s="280"/>
      <c r="C17" s="280"/>
      <c r="D17" s="280"/>
      <c r="E17" s="280"/>
      <c r="F17" s="280"/>
      <c r="G17" s="281"/>
    </row>
    <row r="18" spans="1:7">
      <c r="A18" s="279"/>
      <c r="B18" s="280"/>
      <c r="C18" s="280"/>
      <c r="D18" s="280"/>
      <c r="E18" s="280"/>
      <c r="F18" s="280"/>
      <c r="G18" s="281"/>
    </row>
    <row r="19" spans="1:7">
      <c r="A19" s="279"/>
      <c r="B19" s="280"/>
      <c r="C19" s="280"/>
      <c r="D19" s="280"/>
      <c r="E19" s="280"/>
      <c r="F19" s="280"/>
      <c r="G19" s="281"/>
    </row>
    <row r="20" spans="1:7">
      <c r="A20" s="279"/>
      <c r="B20" s="280"/>
      <c r="C20" s="280"/>
      <c r="D20" s="280"/>
      <c r="E20" s="280"/>
      <c r="F20" s="280"/>
      <c r="G20" s="281"/>
    </row>
    <row r="21" spans="1:7">
      <c r="A21" s="279"/>
      <c r="B21" s="280"/>
      <c r="C21" s="280"/>
      <c r="D21" s="280"/>
      <c r="E21" s="280"/>
      <c r="F21" s="280"/>
      <c r="G21" s="281"/>
    </row>
    <row r="22" spans="1:7">
      <c r="A22" s="279"/>
      <c r="B22" s="280"/>
      <c r="C22" s="280"/>
      <c r="D22" s="280"/>
      <c r="E22" s="280"/>
      <c r="F22" s="280"/>
      <c r="G22" s="281"/>
    </row>
    <row r="23" spans="1:7">
      <c r="A23" s="279"/>
      <c r="B23" s="280"/>
      <c r="C23" s="280"/>
      <c r="D23" s="280"/>
      <c r="E23" s="280"/>
      <c r="F23" s="280"/>
      <c r="G23" s="281"/>
    </row>
    <row r="24" spans="1:7">
      <c r="A24" s="279"/>
      <c r="B24" s="280"/>
      <c r="C24" s="280"/>
      <c r="D24" s="280"/>
      <c r="E24" s="280"/>
      <c r="F24" s="280"/>
      <c r="G24" s="281"/>
    </row>
    <row r="25" spans="1:7">
      <c r="A25" s="279"/>
      <c r="B25" s="280"/>
      <c r="C25" s="280"/>
      <c r="D25" s="280"/>
      <c r="E25" s="280"/>
      <c r="F25" s="280"/>
      <c r="G25" s="281"/>
    </row>
    <row r="26" spans="1:7">
      <c r="A26" s="279"/>
      <c r="B26" s="280"/>
      <c r="C26" s="280"/>
      <c r="D26" s="280"/>
      <c r="E26" s="280"/>
      <c r="F26" s="280"/>
      <c r="G26" s="281"/>
    </row>
    <row r="27" spans="1:7">
      <c r="A27" s="279"/>
      <c r="B27" s="280"/>
      <c r="C27" s="280"/>
      <c r="D27" s="280"/>
      <c r="E27" s="280"/>
      <c r="F27" s="280"/>
      <c r="G27" s="281"/>
    </row>
    <row r="28" spans="1:7">
      <c r="A28" s="279"/>
      <c r="B28" s="280"/>
      <c r="C28" s="280"/>
      <c r="D28" s="280"/>
      <c r="E28" s="280"/>
      <c r="F28" s="280"/>
      <c r="G28" s="281"/>
    </row>
    <row r="29" spans="1:7">
      <c r="A29" s="279"/>
      <c r="B29" s="280"/>
      <c r="C29" s="280"/>
      <c r="D29" s="280"/>
      <c r="E29" s="280"/>
      <c r="F29" s="280"/>
      <c r="G29" s="281"/>
    </row>
    <row r="30" spans="1:7">
      <c r="A30" s="279"/>
      <c r="B30" s="280"/>
      <c r="C30" s="280"/>
      <c r="D30" s="280"/>
      <c r="E30" s="280"/>
      <c r="F30" s="280"/>
      <c r="G30" s="281"/>
    </row>
    <row r="31" spans="1:7">
      <c r="A31" s="279"/>
      <c r="B31" s="280"/>
      <c r="C31" s="280"/>
      <c r="D31" s="280"/>
      <c r="E31" s="280"/>
      <c r="F31" s="280"/>
      <c r="G31" s="281"/>
    </row>
    <row r="32" spans="1:7">
      <c r="A32" s="279"/>
      <c r="B32" s="280"/>
      <c r="C32" s="280"/>
      <c r="D32" s="280"/>
      <c r="E32" s="280"/>
      <c r="F32" s="280"/>
      <c r="G32" s="281"/>
    </row>
    <row r="33" spans="1:7">
      <c r="A33" s="279"/>
      <c r="B33" s="280"/>
      <c r="C33" s="280"/>
      <c r="D33" s="280"/>
      <c r="E33" s="280"/>
      <c r="F33" s="280"/>
      <c r="G33" s="281"/>
    </row>
    <row r="34" spans="1:7">
      <c r="A34" s="279"/>
      <c r="B34" s="280"/>
      <c r="C34" s="280"/>
      <c r="D34" s="280"/>
      <c r="E34" s="280"/>
      <c r="F34" s="280"/>
      <c r="G34" s="281"/>
    </row>
    <row r="35" spans="1:7">
      <c r="A35" s="279"/>
      <c r="B35" s="280"/>
      <c r="C35" s="280"/>
      <c r="D35" s="280"/>
      <c r="E35" s="280"/>
      <c r="F35" s="280"/>
      <c r="G35" s="281"/>
    </row>
    <row r="36" spans="1:7">
      <c r="A36" s="279"/>
      <c r="B36" s="280"/>
      <c r="C36" s="280"/>
      <c r="D36" s="280"/>
      <c r="E36" s="280"/>
      <c r="F36" s="280"/>
      <c r="G36" s="281"/>
    </row>
    <row r="37" spans="1:7">
      <c r="A37" s="279"/>
      <c r="B37" s="280"/>
      <c r="C37" s="280"/>
      <c r="D37" s="280"/>
      <c r="E37" s="280"/>
      <c r="F37" s="280"/>
      <c r="G37" s="281"/>
    </row>
    <row r="38" spans="1:7">
      <c r="A38" s="279"/>
      <c r="B38" s="280"/>
      <c r="C38" s="280"/>
      <c r="D38" s="280"/>
      <c r="E38" s="280"/>
      <c r="F38" s="280"/>
      <c r="G38" s="281"/>
    </row>
    <row r="39" spans="1:7">
      <c r="A39" s="279"/>
      <c r="B39" s="280"/>
      <c r="C39" s="280"/>
      <c r="D39" s="280"/>
      <c r="E39" s="280"/>
      <c r="F39" s="280"/>
      <c r="G39" s="281"/>
    </row>
    <row r="40" spans="1:7">
      <c r="A40" s="279"/>
      <c r="B40" s="280"/>
      <c r="C40" s="280"/>
      <c r="D40" s="280"/>
      <c r="E40" s="280"/>
      <c r="F40" s="280"/>
      <c r="G40" s="281"/>
    </row>
    <row r="41" spans="1:7">
      <c r="A41" s="279"/>
      <c r="B41" s="280"/>
      <c r="C41" s="280"/>
      <c r="D41" s="280"/>
      <c r="E41" s="280"/>
      <c r="F41" s="280"/>
      <c r="G41" s="281"/>
    </row>
    <row r="42" spans="1:7">
      <c r="A42" s="279"/>
      <c r="B42" s="280"/>
      <c r="C42" s="280"/>
      <c r="D42" s="280"/>
      <c r="E42" s="280"/>
      <c r="F42" s="280"/>
      <c r="G42" s="281"/>
    </row>
    <row r="43" spans="1:7">
      <c r="A43" s="279"/>
      <c r="B43" s="280"/>
      <c r="C43" s="280"/>
      <c r="D43" s="280"/>
      <c r="E43" s="280"/>
      <c r="F43" s="280"/>
      <c r="G43" s="281"/>
    </row>
    <row r="44" spans="1:7">
      <c r="A44" s="279"/>
      <c r="B44" s="280"/>
      <c r="C44" s="280"/>
      <c r="D44" s="280"/>
      <c r="E44" s="280"/>
      <c r="F44" s="280"/>
      <c r="G44" s="281"/>
    </row>
    <row r="45" spans="1:7">
      <c r="A45" s="279"/>
      <c r="B45" s="280"/>
      <c r="C45" s="280"/>
      <c r="D45" s="280"/>
      <c r="E45" s="280"/>
      <c r="F45" s="280"/>
      <c r="G45" s="281"/>
    </row>
    <row r="46" spans="1:7">
      <c r="A46" s="279"/>
      <c r="B46" s="280"/>
      <c r="C46" s="280"/>
      <c r="D46" s="280"/>
      <c r="E46" s="280"/>
      <c r="F46" s="280"/>
      <c r="G46" s="281"/>
    </row>
    <row r="47" spans="1:7">
      <c r="A47" s="279"/>
      <c r="B47" s="280"/>
      <c r="C47" s="280"/>
      <c r="D47" s="280"/>
      <c r="E47" s="280"/>
      <c r="F47" s="280"/>
      <c r="G47" s="281"/>
    </row>
    <row r="48" spans="1:7">
      <c r="A48" s="279"/>
      <c r="B48" s="280"/>
      <c r="C48" s="280"/>
      <c r="D48" s="280"/>
      <c r="E48" s="280"/>
      <c r="F48" s="280"/>
      <c r="G48" s="281"/>
    </row>
    <row r="49" spans="1:7">
      <c r="A49" s="279"/>
      <c r="B49" s="280"/>
      <c r="C49" s="280"/>
      <c r="D49" s="280"/>
      <c r="E49" s="280"/>
      <c r="F49" s="280"/>
      <c r="G49" s="281"/>
    </row>
    <row r="50" spans="1:7" ht="15.75" thickBot="1">
      <c r="A50" s="282"/>
      <c r="B50" s="283"/>
      <c r="C50" s="283"/>
      <c r="D50" s="283"/>
      <c r="E50" s="283"/>
      <c r="F50" s="283"/>
      <c r="G50" s="284"/>
    </row>
  </sheetData>
  <sheetProtection algorithmName="SHA-512" hashValue="qsncVn3Yy85K2L9oJVWqGN1EjTA741Hb577+HhfUasg4TCqSovqmDUTg+fNNMSX5fZEqV9SuXFbV+t9uLi1ilw==" saltValue="d7JnwrZZXfWB7h1DudaY+A==" spinCount="100000" sheet="1" objects="1" scenarios="1"/>
  <mergeCells count="4">
    <mergeCell ref="A1:E4"/>
    <mergeCell ref="F1:G3"/>
    <mergeCell ref="A6:G7"/>
    <mergeCell ref="A8:G5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0340-C3BD-4182-A1D2-A75F2FC96929}">
  <sheetPr>
    <tabColor theme="7" tint="0.39997558519241921"/>
  </sheetPr>
  <dimension ref="A1:N137"/>
  <sheetViews>
    <sheetView zoomScale="78" zoomScaleNormal="78" workbookViewId="0">
      <selection activeCell="K13" sqref="K13"/>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294" t="s">
        <v>343</v>
      </c>
      <c r="B1" s="295"/>
      <c r="C1" s="295"/>
      <c r="D1" s="295"/>
      <c r="E1" s="295"/>
      <c r="F1" s="296"/>
      <c r="G1" s="296"/>
      <c r="H1" s="200"/>
    </row>
    <row r="2" spans="1:8">
      <c r="A2" s="295"/>
      <c r="B2" s="295"/>
      <c r="C2" s="295"/>
      <c r="D2" s="295"/>
      <c r="E2" s="295"/>
      <c r="F2" s="296"/>
      <c r="G2" s="296"/>
      <c r="H2" s="200"/>
    </row>
    <row r="3" spans="1:8">
      <c r="A3" s="295"/>
      <c r="B3" s="295"/>
      <c r="C3" s="295"/>
      <c r="D3" s="295"/>
      <c r="E3" s="295"/>
      <c r="F3" s="296"/>
      <c r="G3" s="296"/>
      <c r="H3" s="200"/>
    </row>
    <row r="4" spans="1:8">
      <c r="A4" s="295"/>
      <c r="B4" s="295"/>
      <c r="C4" s="295"/>
      <c r="D4" s="295"/>
      <c r="E4" s="295"/>
      <c r="F4" s="201"/>
      <c r="G4" s="201"/>
      <c r="H4" s="200"/>
    </row>
    <row r="5" spans="1:8">
      <c r="A5" s="202"/>
      <c r="B5" s="202"/>
      <c r="C5" s="202"/>
      <c r="D5" s="202"/>
      <c r="E5" s="202"/>
      <c r="F5" s="201"/>
      <c r="G5" s="201"/>
      <c r="H5" s="200"/>
    </row>
    <row r="6" spans="1:8">
      <c r="A6" s="297" t="s">
        <v>344</v>
      </c>
      <c r="B6" s="297"/>
      <c r="C6" s="297"/>
      <c r="D6" s="297"/>
      <c r="E6" s="297"/>
      <c r="F6" s="297"/>
      <c r="G6" s="297"/>
      <c r="H6" s="200"/>
    </row>
    <row r="7" spans="1:8" ht="15.75" thickBot="1">
      <c r="A7" s="297"/>
      <c r="B7" s="297"/>
      <c r="C7" s="297"/>
      <c r="D7" s="297"/>
      <c r="E7" s="297"/>
      <c r="F7" s="297"/>
      <c r="G7" s="297"/>
      <c r="H7" s="200"/>
    </row>
    <row r="8" spans="1:8" ht="16.5" customHeight="1">
      <c r="A8" s="298" t="s">
        <v>346</v>
      </c>
      <c r="B8" s="299"/>
      <c r="C8" s="299"/>
      <c r="D8" s="299"/>
      <c r="E8" s="299"/>
      <c r="F8" s="299"/>
      <c r="G8" s="299"/>
      <c r="H8" s="300"/>
    </row>
    <row r="9" spans="1:8" ht="42.75" customHeight="1">
      <c r="A9" s="291"/>
      <c r="B9" s="292"/>
      <c r="C9" s="292"/>
      <c r="D9" s="292"/>
      <c r="E9" s="292"/>
      <c r="F9" s="292"/>
      <c r="G9" s="292"/>
      <c r="H9" s="293"/>
    </row>
    <row r="10" spans="1:8" ht="58.5" customHeight="1">
      <c r="A10" s="161"/>
      <c r="B10" s="162"/>
      <c r="C10" s="162"/>
      <c r="D10" s="162"/>
      <c r="E10" s="162"/>
      <c r="F10" s="162"/>
      <c r="G10" s="162"/>
      <c r="H10" s="111"/>
    </row>
    <row r="11" spans="1:8" ht="58.5" customHeight="1">
      <c r="A11" s="161"/>
      <c r="B11" s="162"/>
      <c r="C11" s="162"/>
      <c r="D11" s="162"/>
      <c r="E11" s="162"/>
      <c r="F11" s="162"/>
      <c r="G11" s="162"/>
      <c r="H11" s="111"/>
    </row>
    <row r="12" spans="1:8" ht="58.5" customHeight="1">
      <c r="A12" s="161"/>
      <c r="B12" s="162"/>
      <c r="C12" s="162"/>
      <c r="D12" s="162"/>
      <c r="E12" s="162"/>
      <c r="F12" s="162"/>
      <c r="G12" s="162"/>
      <c r="H12" s="111"/>
    </row>
    <row r="13" spans="1:8" ht="58.5" customHeight="1">
      <c r="A13" s="161"/>
      <c r="B13" s="162"/>
      <c r="C13" s="162"/>
      <c r="D13" s="162"/>
      <c r="E13" s="162"/>
      <c r="F13" s="162"/>
      <c r="G13" s="162"/>
      <c r="H13" s="111"/>
    </row>
    <row r="14" spans="1:8" ht="58.5" customHeight="1">
      <c r="A14" s="161"/>
      <c r="B14" s="162"/>
      <c r="C14" s="162"/>
      <c r="D14" s="162"/>
      <c r="E14" s="162"/>
      <c r="F14" s="162"/>
      <c r="G14" s="162"/>
      <c r="H14" s="111"/>
    </row>
    <row r="15" spans="1:8" ht="55.5" customHeight="1">
      <c r="A15" s="161"/>
      <c r="B15" s="162"/>
      <c r="C15" s="162"/>
      <c r="D15" s="162"/>
      <c r="E15" s="162"/>
      <c r="F15" s="162"/>
      <c r="G15" s="162"/>
      <c r="H15" s="111"/>
    </row>
    <row r="16" spans="1:8" ht="15" hidden="1" customHeight="1">
      <c r="A16" s="161"/>
      <c r="B16" s="162"/>
      <c r="C16" s="162"/>
      <c r="D16" s="162"/>
      <c r="E16" s="162"/>
      <c r="F16" s="162"/>
      <c r="G16" s="162"/>
      <c r="H16" s="111"/>
    </row>
    <row r="17" spans="1:8" ht="38.25" customHeight="1">
      <c r="A17" s="117" t="s">
        <v>395</v>
      </c>
      <c r="B17" s="116"/>
      <c r="C17" s="116"/>
      <c r="D17" s="116"/>
      <c r="E17" s="116"/>
      <c r="F17" s="116"/>
      <c r="G17" s="116"/>
      <c r="H17" s="111"/>
    </row>
    <row r="18" spans="1:8" ht="86.25" customHeight="1">
      <c r="A18" s="288" t="s">
        <v>396</v>
      </c>
      <c r="B18" s="289"/>
      <c r="C18" s="289"/>
      <c r="D18" s="289"/>
      <c r="E18" s="289"/>
      <c r="F18" s="289"/>
      <c r="G18" s="289"/>
      <c r="H18" s="290"/>
    </row>
    <row r="19" spans="1:8" ht="16.5">
      <c r="A19" s="115"/>
      <c r="B19" s="116"/>
      <c r="C19" s="116"/>
      <c r="D19" s="116"/>
      <c r="E19" s="116"/>
      <c r="F19" s="116"/>
      <c r="G19" s="116"/>
      <c r="H19" s="111"/>
    </row>
    <row r="20" spans="1:8" ht="15" customHeight="1">
      <c r="A20" s="285" t="s">
        <v>373</v>
      </c>
      <c r="B20" s="286"/>
      <c r="C20" s="286"/>
      <c r="D20" s="286"/>
      <c r="E20" s="286"/>
      <c r="F20" s="286"/>
      <c r="G20" s="286"/>
      <c r="H20" s="287"/>
    </row>
    <row r="21" spans="1:8" ht="22.5" customHeight="1">
      <c r="A21" s="285"/>
      <c r="B21" s="286"/>
      <c r="C21" s="286"/>
      <c r="D21" s="286"/>
      <c r="E21" s="286"/>
      <c r="F21" s="286"/>
      <c r="G21" s="286"/>
      <c r="H21" s="287"/>
    </row>
    <row r="22" spans="1:8" ht="16.5">
      <c r="A22" s="115"/>
      <c r="B22" s="116"/>
      <c r="C22" s="116"/>
      <c r="D22" s="116"/>
      <c r="E22" s="116"/>
      <c r="F22" s="116"/>
      <c r="G22" s="116"/>
      <c r="H22" s="111"/>
    </row>
    <row r="23" spans="1:8" ht="16.5">
      <c r="A23" s="115"/>
      <c r="B23" s="116"/>
      <c r="C23" s="116"/>
      <c r="D23" s="116"/>
      <c r="E23" s="116"/>
      <c r="F23" s="116"/>
      <c r="G23" s="116"/>
      <c r="H23" s="111"/>
    </row>
    <row r="24" spans="1:8" ht="16.5">
      <c r="A24" s="115"/>
      <c r="B24" s="116"/>
      <c r="C24" s="116"/>
      <c r="D24" s="116"/>
      <c r="E24" s="116"/>
      <c r="F24" s="116"/>
      <c r="G24" s="116"/>
      <c r="H24" s="111"/>
    </row>
    <row r="25" spans="1:8" ht="16.5">
      <c r="A25" s="115"/>
      <c r="B25" s="116"/>
      <c r="C25" s="116"/>
      <c r="D25" s="116"/>
      <c r="E25" s="116"/>
      <c r="F25" s="116"/>
      <c r="G25" s="116"/>
      <c r="H25" s="111"/>
    </row>
    <row r="26" spans="1:8" ht="16.5">
      <c r="A26" s="115"/>
      <c r="B26" s="116"/>
      <c r="C26" s="116"/>
      <c r="D26" s="116"/>
      <c r="E26" s="116"/>
      <c r="F26" s="116"/>
      <c r="G26" s="116"/>
      <c r="H26" s="111"/>
    </row>
    <row r="27" spans="1:8" ht="16.5">
      <c r="A27" s="115"/>
      <c r="B27" s="116"/>
      <c r="C27" s="116"/>
      <c r="D27" s="116"/>
      <c r="E27" s="116"/>
      <c r="F27" s="116"/>
      <c r="G27" s="116"/>
      <c r="H27" s="111"/>
    </row>
    <row r="28" spans="1:8" ht="16.5">
      <c r="A28" s="115"/>
      <c r="B28" s="116"/>
      <c r="C28" s="116"/>
      <c r="D28" s="116"/>
      <c r="E28" s="116"/>
      <c r="F28" s="116"/>
      <c r="G28" s="116"/>
      <c r="H28" s="111"/>
    </row>
    <row r="29" spans="1:8" ht="16.5">
      <c r="A29" s="115"/>
      <c r="B29" s="116"/>
      <c r="C29" s="116"/>
      <c r="D29" s="116"/>
      <c r="E29" s="116"/>
      <c r="F29" s="116"/>
      <c r="G29" s="116"/>
      <c r="H29" s="111"/>
    </row>
    <row r="30" spans="1:8" ht="16.5">
      <c r="A30" s="115"/>
      <c r="B30" s="116"/>
      <c r="C30" s="116"/>
      <c r="D30" s="116"/>
      <c r="E30" s="116"/>
      <c r="F30" s="116"/>
      <c r="G30" s="116"/>
      <c r="H30" s="111"/>
    </row>
    <row r="31" spans="1:8" ht="16.5">
      <c r="A31" s="115"/>
      <c r="B31" s="116"/>
      <c r="C31" s="116"/>
      <c r="D31" s="116"/>
      <c r="E31" s="116"/>
      <c r="F31" s="116"/>
      <c r="G31" s="116"/>
      <c r="H31" s="111"/>
    </row>
    <row r="32" spans="1:8" ht="16.5">
      <c r="A32" s="115"/>
      <c r="B32" s="116"/>
      <c r="C32" s="116"/>
      <c r="D32" s="116"/>
      <c r="E32" s="116"/>
      <c r="F32" s="116"/>
      <c r="G32" s="116"/>
      <c r="H32" s="111"/>
    </row>
    <row r="33" spans="1:8" ht="16.5">
      <c r="A33" s="115"/>
      <c r="B33" s="116"/>
      <c r="C33" s="116"/>
      <c r="D33" s="116"/>
      <c r="E33" s="116"/>
      <c r="F33" s="116"/>
      <c r="G33" s="116"/>
      <c r="H33" s="111"/>
    </row>
    <row r="34" spans="1:8" ht="16.5">
      <c r="A34" s="115"/>
      <c r="B34" s="116"/>
      <c r="C34" s="116"/>
      <c r="D34" s="116"/>
      <c r="E34" s="116"/>
      <c r="F34" s="116"/>
      <c r="G34" s="116"/>
      <c r="H34" s="111"/>
    </row>
    <row r="35" spans="1:8" ht="16.5">
      <c r="A35" s="115"/>
      <c r="B35" s="116"/>
      <c r="C35" s="116"/>
      <c r="D35" s="116"/>
      <c r="E35" s="116"/>
      <c r="F35" s="116"/>
      <c r="G35" s="116"/>
      <c r="H35" s="111"/>
    </row>
    <row r="36" spans="1:8" ht="16.5">
      <c r="A36" s="115"/>
      <c r="B36" s="116"/>
      <c r="C36" s="116"/>
      <c r="D36" s="116"/>
      <c r="E36" s="116"/>
      <c r="F36" s="116"/>
      <c r="G36" s="116"/>
      <c r="H36" s="111"/>
    </row>
    <row r="37" spans="1:8" ht="16.5">
      <c r="A37" s="115"/>
      <c r="B37" s="116"/>
      <c r="C37" s="116"/>
      <c r="D37" s="116"/>
      <c r="E37" s="116"/>
      <c r="F37" s="116"/>
      <c r="G37" s="116"/>
      <c r="H37" s="111"/>
    </row>
    <row r="38" spans="1:8" ht="16.5">
      <c r="A38" s="115"/>
      <c r="B38" s="116"/>
      <c r="C38" s="116"/>
      <c r="D38" s="116"/>
      <c r="E38" s="116"/>
      <c r="F38" s="116"/>
      <c r="G38" s="116"/>
      <c r="H38" s="111"/>
    </row>
    <row r="39" spans="1:8" ht="23.25" customHeight="1">
      <c r="A39" s="117" t="s">
        <v>397</v>
      </c>
      <c r="B39" s="116"/>
      <c r="C39" s="116"/>
      <c r="D39" s="116"/>
      <c r="E39" s="116"/>
      <c r="F39" s="116"/>
      <c r="G39" s="116"/>
      <c r="H39" s="111"/>
    </row>
    <row r="40" spans="1:8" ht="38.25" customHeight="1">
      <c r="A40" s="288" t="s">
        <v>398</v>
      </c>
      <c r="B40" s="289"/>
      <c r="C40" s="289"/>
      <c r="D40" s="289"/>
      <c r="E40" s="289"/>
      <c r="F40" s="289"/>
      <c r="G40" s="289"/>
      <c r="H40" s="290"/>
    </row>
    <row r="41" spans="1:8" ht="16.5">
      <c r="A41" s="181"/>
      <c r="B41" s="182"/>
      <c r="C41" s="182"/>
      <c r="D41" s="182"/>
      <c r="E41" s="182"/>
      <c r="F41" s="182"/>
      <c r="G41" s="182"/>
      <c r="H41" s="163"/>
    </row>
    <row r="42" spans="1:8" ht="15" customHeight="1">
      <c r="A42" s="291" t="s">
        <v>347</v>
      </c>
      <c r="B42" s="292"/>
      <c r="C42" s="292"/>
      <c r="D42" s="292"/>
      <c r="E42" s="292"/>
      <c r="F42" s="292"/>
      <c r="G42" s="292"/>
      <c r="H42" s="293"/>
    </row>
    <row r="43" spans="1:8" ht="15" customHeight="1">
      <c r="A43" s="291"/>
      <c r="B43" s="292"/>
      <c r="C43" s="292"/>
      <c r="D43" s="292"/>
      <c r="E43" s="292"/>
      <c r="F43" s="292"/>
      <c r="G43" s="292"/>
      <c r="H43" s="293"/>
    </row>
    <row r="44" spans="1:8" ht="15" customHeight="1">
      <c r="A44" s="291"/>
      <c r="B44" s="292"/>
      <c r="C44" s="292"/>
      <c r="D44" s="292"/>
      <c r="E44" s="292"/>
      <c r="F44" s="292"/>
      <c r="G44" s="292"/>
      <c r="H44" s="293"/>
    </row>
    <row r="45" spans="1:8" ht="15" customHeight="1">
      <c r="A45" s="291"/>
      <c r="B45" s="292"/>
      <c r="C45" s="292"/>
      <c r="D45" s="292"/>
      <c r="E45" s="292"/>
      <c r="F45" s="292"/>
      <c r="G45" s="292"/>
      <c r="H45" s="293"/>
    </row>
    <row r="46" spans="1:8" ht="16.5">
      <c r="A46" s="115"/>
      <c r="B46" s="116"/>
      <c r="C46" s="116"/>
      <c r="D46" s="116"/>
      <c r="E46" s="116"/>
      <c r="F46" s="116"/>
      <c r="G46" s="116"/>
      <c r="H46" s="111"/>
    </row>
    <row r="47" spans="1:8" ht="16.5">
      <c r="A47" s="115"/>
      <c r="B47" s="116"/>
      <c r="C47" s="116"/>
      <c r="D47" s="116"/>
      <c r="E47" s="116"/>
      <c r="F47" s="116"/>
      <c r="G47" s="116"/>
      <c r="H47" s="111"/>
    </row>
    <row r="48" spans="1:8" ht="16.5">
      <c r="A48" s="115"/>
      <c r="B48" s="116"/>
      <c r="C48" s="116"/>
      <c r="D48" s="116"/>
      <c r="E48" s="116"/>
      <c r="F48" s="116"/>
      <c r="G48" s="116"/>
      <c r="H48" s="111"/>
    </row>
    <row r="49" spans="1:8" ht="16.5">
      <c r="A49" s="115"/>
      <c r="B49" s="116"/>
      <c r="C49" s="116"/>
      <c r="D49" s="116"/>
      <c r="E49" s="116"/>
      <c r="F49" s="116"/>
      <c r="G49" s="116"/>
      <c r="H49" s="111"/>
    </row>
    <row r="50" spans="1:8" ht="16.5">
      <c r="A50" s="115"/>
      <c r="B50" s="116"/>
      <c r="C50" s="116"/>
      <c r="D50" s="116"/>
      <c r="E50" s="116"/>
      <c r="F50" s="116"/>
      <c r="G50" s="116"/>
      <c r="H50" s="111"/>
    </row>
    <row r="51" spans="1:8" ht="16.5">
      <c r="A51" s="115"/>
      <c r="B51" s="116"/>
      <c r="C51" s="116"/>
      <c r="D51" s="116"/>
      <c r="E51" s="116"/>
      <c r="F51" s="116"/>
      <c r="G51" s="116"/>
      <c r="H51" s="111"/>
    </row>
    <row r="52" spans="1:8" ht="16.5">
      <c r="A52" s="115"/>
      <c r="B52" s="116"/>
      <c r="C52" s="116"/>
      <c r="D52" s="116"/>
      <c r="E52" s="116"/>
      <c r="F52" s="116"/>
      <c r="G52" s="116"/>
      <c r="H52" s="111"/>
    </row>
    <row r="53" spans="1:8" ht="16.5">
      <c r="A53" s="115"/>
      <c r="B53" s="116"/>
      <c r="C53" s="116"/>
      <c r="D53" s="116"/>
      <c r="E53" s="116"/>
      <c r="F53" s="116"/>
      <c r="G53" s="116"/>
      <c r="H53" s="111"/>
    </row>
    <row r="54" spans="1:8" ht="16.5">
      <c r="A54" s="115"/>
      <c r="B54" s="116"/>
      <c r="C54" s="116"/>
      <c r="D54" s="116"/>
      <c r="E54" s="116"/>
      <c r="F54" s="116"/>
      <c r="G54" s="116"/>
      <c r="H54" s="111"/>
    </row>
    <row r="55" spans="1:8" ht="16.5">
      <c r="A55" s="115"/>
      <c r="B55" s="116"/>
      <c r="C55" s="116"/>
      <c r="D55" s="116"/>
      <c r="E55" s="116"/>
      <c r="F55" s="116"/>
      <c r="G55" s="116"/>
      <c r="H55" s="111"/>
    </row>
    <row r="56" spans="1:8" ht="16.5">
      <c r="A56" s="115"/>
      <c r="B56" s="116"/>
      <c r="C56" s="116"/>
      <c r="D56" s="116"/>
      <c r="E56" s="116"/>
      <c r="F56" s="116"/>
      <c r="G56" s="116"/>
      <c r="H56" s="111"/>
    </row>
    <row r="57" spans="1:8" ht="16.5">
      <c r="A57" s="115"/>
      <c r="B57" s="116"/>
      <c r="C57" s="116"/>
      <c r="D57" s="116"/>
      <c r="E57" s="116"/>
      <c r="F57" s="116"/>
      <c r="G57" s="116"/>
      <c r="H57" s="111"/>
    </row>
    <row r="58" spans="1:8" ht="16.5">
      <c r="A58" s="115"/>
      <c r="B58" s="116"/>
      <c r="C58" s="116"/>
      <c r="D58" s="116"/>
      <c r="E58" s="116"/>
      <c r="F58" s="116"/>
      <c r="G58" s="116"/>
      <c r="H58" s="111"/>
    </row>
    <row r="59" spans="1:8" ht="16.5">
      <c r="A59" s="115"/>
      <c r="B59" s="116"/>
      <c r="C59" s="116"/>
      <c r="D59" s="116"/>
      <c r="E59" s="116"/>
      <c r="F59" s="116"/>
      <c r="G59" s="116"/>
      <c r="H59" s="111"/>
    </row>
    <row r="60" spans="1:8" ht="16.5">
      <c r="A60" s="115"/>
      <c r="B60" s="116"/>
      <c r="C60" s="116"/>
      <c r="D60" s="116"/>
      <c r="E60" s="116"/>
      <c r="F60" s="116"/>
      <c r="G60" s="116"/>
      <c r="H60" s="111"/>
    </row>
    <row r="61" spans="1:8" ht="16.5">
      <c r="A61" s="115"/>
      <c r="B61" s="116"/>
      <c r="C61" s="116"/>
      <c r="D61" s="116"/>
      <c r="E61" s="116"/>
      <c r="F61" s="116"/>
      <c r="G61" s="116"/>
      <c r="H61" s="111"/>
    </row>
    <row r="62" spans="1:8" ht="16.5">
      <c r="A62" s="115"/>
      <c r="B62" s="116"/>
      <c r="C62" s="116"/>
      <c r="D62" s="116"/>
      <c r="E62" s="116"/>
      <c r="F62" s="116"/>
      <c r="G62" s="116"/>
      <c r="H62" s="111"/>
    </row>
    <row r="63" spans="1:8" ht="16.5">
      <c r="A63" s="118" t="s">
        <v>395</v>
      </c>
      <c r="B63" s="116"/>
      <c r="C63" s="116"/>
      <c r="D63" s="116"/>
      <c r="E63" s="116"/>
      <c r="F63" s="116"/>
      <c r="G63" s="116"/>
      <c r="H63" s="111"/>
    </row>
    <row r="64" spans="1:8" ht="16.5">
      <c r="A64" s="143"/>
      <c r="B64" s="116"/>
      <c r="C64" s="116"/>
      <c r="D64" s="116"/>
      <c r="E64" s="116"/>
      <c r="F64" s="116"/>
      <c r="G64" s="116"/>
      <c r="H64" s="111"/>
    </row>
    <row r="65" spans="1:8" ht="41.25" customHeight="1">
      <c r="A65" s="288" t="s">
        <v>345</v>
      </c>
      <c r="B65" s="289"/>
      <c r="C65" s="289"/>
      <c r="D65" s="289"/>
      <c r="E65" s="289"/>
      <c r="F65" s="289"/>
      <c r="G65" s="289"/>
      <c r="H65" s="290"/>
    </row>
    <row r="66" spans="1:8" ht="16.5">
      <c r="A66" s="115"/>
      <c r="B66" s="116"/>
      <c r="C66" s="116"/>
      <c r="D66" s="116"/>
      <c r="E66" s="116"/>
      <c r="F66" s="116"/>
      <c r="G66" s="116"/>
      <c r="H66" s="111"/>
    </row>
    <row r="67" spans="1:8" ht="16.5">
      <c r="A67" s="119" t="s">
        <v>348</v>
      </c>
      <c r="B67" s="116"/>
      <c r="C67" s="116"/>
      <c r="D67" s="116"/>
      <c r="E67" s="116"/>
      <c r="F67" s="116"/>
      <c r="G67" s="116"/>
      <c r="H67" s="111"/>
    </row>
    <row r="68" spans="1:8" ht="16.5">
      <c r="A68" s="115"/>
      <c r="B68" s="116"/>
      <c r="C68" s="116"/>
      <c r="D68" s="116"/>
      <c r="E68" s="116"/>
      <c r="F68" s="116"/>
      <c r="G68" s="116"/>
      <c r="H68" s="111"/>
    </row>
    <row r="69" spans="1:8" ht="16.5">
      <c r="A69" s="115"/>
      <c r="B69" s="116"/>
      <c r="C69" s="116"/>
      <c r="D69" s="116"/>
      <c r="E69" s="116"/>
      <c r="F69" s="116"/>
      <c r="G69" s="116"/>
      <c r="H69" s="111"/>
    </row>
    <row r="70" spans="1:8" ht="16.5">
      <c r="A70" s="115"/>
      <c r="B70" s="116"/>
      <c r="C70" s="116"/>
      <c r="D70" s="116"/>
      <c r="E70" s="116"/>
      <c r="F70" s="116"/>
      <c r="G70" s="116"/>
      <c r="H70" s="111"/>
    </row>
    <row r="71" spans="1:8" ht="16.5">
      <c r="A71" s="115"/>
      <c r="B71" s="116"/>
      <c r="C71" s="116"/>
      <c r="D71" s="116"/>
      <c r="E71" s="116"/>
      <c r="F71" s="116"/>
      <c r="G71" s="116"/>
      <c r="H71" s="111"/>
    </row>
    <row r="72" spans="1:8" ht="16.5">
      <c r="A72" s="115"/>
      <c r="B72" s="116"/>
      <c r="C72" s="116"/>
      <c r="D72" s="116"/>
      <c r="E72" s="116"/>
      <c r="F72" s="116"/>
      <c r="G72" s="116"/>
      <c r="H72" s="111"/>
    </row>
    <row r="73" spans="1:8" ht="16.5">
      <c r="A73" s="115"/>
      <c r="B73" s="116"/>
      <c r="C73" s="116"/>
      <c r="D73" s="116"/>
      <c r="E73" s="116"/>
      <c r="F73" s="116"/>
      <c r="G73" s="116"/>
      <c r="H73" s="111"/>
    </row>
    <row r="74" spans="1:8" ht="16.5">
      <c r="A74" s="115"/>
      <c r="B74" s="116"/>
      <c r="C74" s="116"/>
      <c r="D74" s="116"/>
      <c r="E74" s="116"/>
      <c r="F74" s="116"/>
      <c r="G74" s="116"/>
      <c r="H74" s="111"/>
    </row>
    <row r="75" spans="1:8" ht="16.5">
      <c r="A75" s="115"/>
      <c r="B75" s="116"/>
      <c r="C75" s="116"/>
      <c r="D75" s="116"/>
      <c r="E75" s="116"/>
      <c r="F75" s="116"/>
      <c r="G75" s="116"/>
      <c r="H75" s="111"/>
    </row>
    <row r="76" spans="1:8" ht="16.5">
      <c r="A76" s="115"/>
      <c r="B76" s="116"/>
      <c r="C76" s="116"/>
      <c r="D76" s="116"/>
      <c r="E76" s="116"/>
      <c r="F76" s="116"/>
      <c r="G76" s="116"/>
      <c r="H76" s="111"/>
    </row>
    <row r="77" spans="1:8" ht="16.5">
      <c r="A77" s="115"/>
      <c r="B77" s="116"/>
      <c r="C77" s="116"/>
      <c r="D77" s="116"/>
      <c r="E77" s="116"/>
      <c r="F77" s="116"/>
      <c r="G77" s="116"/>
      <c r="H77" s="111"/>
    </row>
    <row r="78" spans="1:8" ht="16.5">
      <c r="A78" s="115"/>
      <c r="B78" s="116"/>
      <c r="C78" s="116"/>
      <c r="D78" s="116"/>
      <c r="E78" s="116"/>
      <c r="F78" s="116"/>
      <c r="G78" s="116"/>
      <c r="H78" s="111"/>
    </row>
    <row r="79" spans="1:8" ht="16.5">
      <c r="A79" s="115"/>
      <c r="B79" s="116"/>
      <c r="C79" s="116"/>
      <c r="D79" s="116"/>
      <c r="E79" s="116"/>
      <c r="F79" s="116"/>
      <c r="G79" s="116"/>
      <c r="H79" s="111"/>
    </row>
    <row r="80" spans="1:8" ht="16.5">
      <c r="A80" s="115"/>
      <c r="B80" s="116"/>
      <c r="C80" s="116"/>
      <c r="D80" s="116"/>
      <c r="E80" s="116"/>
      <c r="F80" s="116"/>
      <c r="G80" s="116"/>
      <c r="H80" s="111"/>
    </row>
    <row r="81" spans="1:8" ht="16.5">
      <c r="A81" s="115"/>
      <c r="B81" s="116"/>
      <c r="C81" s="116"/>
      <c r="D81" s="116"/>
      <c r="E81" s="116"/>
      <c r="F81" s="116"/>
      <c r="G81" s="116"/>
      <c r="H81" s="111"/>
    </row>
    <row r="82" spans="1:8" ht="16.5">
      <c r="A82" s="115"/>
      <c r="B82" s="116"/>
      <c r="C82" s="116"/>
      <c r="D82" s="116"/>
      <c r="E82" s="116"/>
      <c r="F82" s="116"/>
      <c r="G82" s="116"/>
      <c r="H82" s="111"/>
    </row>
    <row r="83" spans="1:8" ht="16.5">
      <c r="A83" s="115"/>
      <c r="B83" s="116"/>
      <c r="C83" s="116"/>
      <c r="D83" s="116"/>
      <c r="E83" s="116"/>
      <c r="F83" s="116"/>
      <c r="G83" s="116"/>
      <c r="H83" s="111"/>
    </row>
    <row r="84" spans="1:8" ht="16.5">
      <c r="A84" s="115"/>
      <c r="B84" s="116"/>
      <c r="C84" s="116"/>
      <c r="D84" s="116"/>
      <c r="E84" s="116"/>
      <c r="F84" s="116"/>
      <c r="G84" s="116"/>
      <c r="H84" s="111"/>
    </row>
    <row r="85" spans="1:8" ht="16.5">
      <c r="A85" s="115"/>
      <c r="B85" s="116"/>
      <c r="C85" s="116"/>
      <c r="D85" s="116"/>
      <c r="E85" s="116"/>
      <c r="F85" s="116"/>
      <c r="G85" s="116"/>
      <c r="H85" s="111"/>
    </row>
    <row r="86" spans="1:8" ht="16.5">
      <c r="A86" s="118" t="s">
        <v>395</v>
      </c>
      <c r="B86" s="116"/>
      <c r="C86" s="116"/>
      <c r="D86" s="116"/>
      <c r="E86" s="116"/>
      <c r="F86" s="116"/>
      <c r="G86" s="116"/>
      <c r="H86" s="111"/>
    </row>
    <row r="87" spans="1:8" ht="16.5">
      <c r="A87" s="143"/>
      <c r="B87" s="116"/>
      <c r="C87" s="116"/>
      <c r="D87" s="116"/>
      <c r="E87" s="116"/>
      <c r="F87" s="116"/>
      <c r="G87" s="116"/>
      <c r="H87" s="111"/>
    </row>
    <row r="88" spans="1:8" ht="67.5" customHeight="1">
      <c r="A88" s="288" t="s">
        <v>399</v>
      </c>
      <c r="B88" s="289"/>
      <c r="C88" s="289"/>
      <c r="D88" s="289"/>
      <c r="E88" s="289"/>
      <c r="F88" s="289"/>
      <c r="G88" s="289"/>
      <c r="H88" s="290"/>
    </row>
    <row r="89" spans="1:8" ht="16.5" customHeight="1">
      <c r="A89" s="181"/>
      <c r="B89" s="182"/>
      <c r="C89" s="182"/>
      <c r="D89" s="182"/>
      <c r="E89" s="182"/>
      <c r="F89" s="182"/>
      <c r="G89" s="182"/>
      <c r="H89" s="163"/>
    </row>
    <row r="90" spans="1:8" ht="15" customHeight="1">
      <c r="A90" s="301" t="s">
        <v>349</v>
      </c>
      <c r="B90" s="302"/>
      <c r="C90" s="302"/>
      <c r="D90" s="302"/>
      <c r="E90" s="302"/>
      <c r="F90" s="302"/>
      <c r="G90" s="302"/>
      <c r="H90" s="303"/>
    </row>
    <row r="91" spans="1:8" ht="15" customHeight="1">
      <c r="A91" s="301"/>
      <c r="B91" s="302"/>
      <c r="C91" s="302"/>
      <c r="D91" s="302"/>
      <c r="E91" s="302"/>
      <c r="F91" s="302"/>
      <c r="G91" s="302"/>
      <c r="H91" s="303"/>
    </row>
    <row r="92" spans="1:8" ht="16.5" customHeight="1">
      <c r="A92" s="115"/>
      <c r="B92" s="116"/>
      <c r="C92" s="116"/>
      <c r="D92" s="116"/>
      <c r="E92" s="116"/>
      <c r="F92" s="116"/>
      <c r="G92" s="116"/>
      <c r="H92" s="111"/>
    </row>
    <row r="93" spans="1:8" ht="16.5">
      <c r="A93" s="115"/>
      <c r="B93" s="116"/>
      <c r="C93" s="116"/>
      <c r="D93" s="116"/>
      <c r="E93" s="116"/>
      <c r="F93" s="116"/>
      <c r="G93" s="116"/>
      <c r="H93" s="111"/>
    </row>
    <row r="94" spans="1:8" ht="16.5">
      <c r="A94" s="115"/>
      <c r="B94" s="116"/>
      <c r="C94" s="116"/>
      <c r="D94" s="116"/>
      <c r="E94" s="116"/>
      <c r="F94" s="116"/>
      <c r="G94" s="116"/>
      <c r="H94" s="111"/>
    </row>
    <row r="95" spans="1:8" ht="16.5">
      <c r="A95" s="115"/>
      <c r="B95" s="116"/>
      <c r="C95" s="116"/>
      <c r="D95" s="116"/>
      <c r="E95" s="116"/>
      <c r="F95" s="116"/>
      <c r="G95" s="116"/>
      <c r="H95" s="111"/>
    </row>
    <row r="96" spans="1:8" ht="16.5">
      <c r="A96" s="115"/>
      <c r="B96" s="116"/>
      <c r="C96" s="116"/>
      <c r="D96" s="116"/>
      <c r="E96" s="116"/>
      <c r="F96" s="116"/>
      <c r="G96" s="116"/>
      <c r="H96" s="111"/>
    </row>
    <row r="97" spans="1:14" ht="16.5">
      <c r="A97" s="115"/>
      <c r="B97" s="116"/>
      <c r="C97" s="116"/>
      <c r="D97" s="116"/>
      <c r="E97" s="116"/>
      <c r="F97" s="116"/>
      <c r="G97" s="116"/>
      <c r="H97" s="111"/>
    </row>
    <row r="98" spans="1:14" ht="16.5">
      <c r="A98" s="115"/>
      <c r="B98" s="116"/>
      <c r="C98" s="116"/>
      <c r="D98" s="116"/>
      <c r="E98" s="116"/>
      <c r="F98" s="116"/>
      <c r="G98" s="116"/>
      <c r="H98" s="111"/>
    </row>
    <row r="99" spans="1:14" ht="16.5">
      <c r="A99" s="115"/>
      <c r="B99" s="116"/>
      <c r="C99" s="116"/>
      <c r="D99" s="116"/>
      <c r="E99" s="116"/>
      <c r="F99" s="116"/>
      <c r="G99" s="116"/>
      <c r="H99" s="111"/>
    </row>
    <row r="100" spans="1:14" ht="16.5">
      <c r="A100" s="115"/>
      <c r="B100" s="116"/>
      <c r="C100" s="116"/>
      <c r="D100" s="116"/>
      <c r="E100" s="116"/>
      <c r="F100" s="116"/>
      <c r="G100" s="116"/>
      <c r="H100" s="111"/>
    </row>
    <row r="101" spans="1:14" ht="16.5">
      <c r="A101" s="115"/>
      <c r="B101" s="116"/>
      <c r="C101" s="116"/>
      <c r="D101" s="116"/>
      <c r="E101" s="116"/>
      <c r="F101" s="116"/>
      <c r="G101" s="116"/>
      <c r="H101" s="111"/>
    </row>
    <row r="102" spans="1:14" ht="16.5">
      <c r="A102" s="115"/>
      <c r="B102" s="116"/>
      <c r="C102" s="116"/>
      <c r="D102" s="116"/>
      <c r="E102" s="116"/>
      <c r="F102" s="116"/>
      <c r="G102" s="116"/>
      <c r="H102" s="111"/>
    </row>
    <row r="103" spans="1:14" ht="16.5">
      <c r="A103" s="115"/>
      <c r="B103" s="116"/>
      <c r="C103" s="116"/>
      <c r="D103" s="116"/>
      <c r="E103" s="116"/>
      <c r="F103" s="116"/>
      <c r="G103" s="116"/>
      <c r="H103" s="111"/>
    </row>
    <row r="104" spans="1:14" ht="16.5">
      <c r="A104" s="115"/>
      <c r="B104" s="116"/>
      <c r="C104" s="116"/>
      <c r="D104" s="116"/>
      <c r="E104" s="116"/>
      <c r="F104" s="116"/>
      <c r="G104" s="116"/>
      <c r="H104" s="111"/>
    </row>
    <row r="105" spans="1:14" ht="16.5">
      <c r="A105" s="115"/>
      <c r="B105" s="116"/>
      <c r="C105" s="116"/>
      <c r="D105" s="116"/>
      <c r="E105" s="116"/>
      <c r="F105" s="116"/>
      <c r="G105" s="116"/>
      <c r="H105" s="111"/>
    </row>
    <row r="106" spans="1:14" ht="16.5">
      <c r="A106" s="115"/>
      <c r="B106" s="116"/>
      <c r="C106" s="116"/>
      <c r="D106" s="116"/>
      <c r="E106" s="116"/>
      <c r="F106" s="116"/>
      <c r="G106" s="116"/>
      <c r="H106" s="111"/>
    </row>
    <row r="107" spans="1:14" ht="16.5">
      <c r="A107" s="115"/>
      <c r="B107" s="116"/>
      <c r="C107" s="116"/>
      <c r="D107" s="116"/>
      <c r="E107" s="116"/>
      <c r="F107" s="116"/>
      <c r="G107" s="116"/>
      <c r="H107" s="111"/>
    </row>
    <row r="108" spans="1:14" ht="16.5">
      <c r="A108" s="115"/>
      <c r="B108" s="116"/>
      <c r="C108" s="116"/>
      <c r="D108" s="116"/>
      <c r="E108" s="116"/>
      <c r="F108" s="116"/>
      <c r="G108" s="116"/>
      <c r="H108" s="111"/>
    </row>
    <row r="109" spans="1:14" ht="16.5">
      <c r="A109" s="118" t="s">
        <v>395</v>
      </c>
      <c r="B109" s="116"/>
      <c r="C109" s="116"/>
      <c r="D109" s="116"/>
      <c r="E109" s="116"/>
      <c r="F109" s="116"/>
      <c r="G109" s="116"/>
      <c r="H109" s="111"/>
    </row>
    <row r="110" spans="1:14" ht="16.5">
      <c r="A110" s="115"/>
      <c r="B110" s="116"/>
      <c r="C110" s="116"/>
      <c r="D110" s="116"/>
      <c r="E110" s="116"/>
      <c r="F110" s="116"/>
      <c r="G110" s="116"/>
      <c r="H110" s="111"/>
    </row>
    <row r="111" spans="1:14" ht="75" customHeight="1">
      <c r="A111" s="288" t="s">
        <v>374</v>
      </c>
      <c r="B111" s="289"/>
      <c r="C111" s="289"/>
      <c r="D111" s="289"/>
      <c r="E111" s="289"/>
      <c r="F111" s="289"/>
      <c r="G111" s="289"/>
      <c r="H111" s="290"/>
      <c r="I111" s="70"/>
      <c r="J111" s="70"/>
      <c r="K111" s="70"/>
      <c r="L111" s="70"/>
      <c r="M111" s="70"/>
      <c r="N111" s="70"/>
    </row>
    <row r="112" spans="1:14" ht="15" customHeight="1">
      <c r="A112" s="291" t="s">
        <v>351</v>
      </c>
      <c r="B112" s="292"/>
      <c r="C112" s="292"/>
      <c r="D112" s="292"/>
      <c r="E112" s="292"/>
      <c r="F112" s="292"/>
      <c r="G112" s="292"/>
      <c r="H112" s="293"/>
      <c r="I112" s="70"/>
      <c r="J112" s="70"/>
      <c r="K112" s="70"/>
      <c r="L112" s="70"/>
      <c r="M112" s="70"/>
      <c r="N112" s="70"/>
    </row>
    <row r="113" spans="1:14" ht="15" customHeight="1">
      <c r="A113" s="291"/>
      <c r="B113" s="292"/>
      <c r="C113" s="292"/>
      <c r="D113" s="292"/>
      <c r="E113" s="292"/>
      <c r="F113" s="292"/>
      <c r="G113" s="292"/>
      <c r="H113" s="293"/>
      <c r="I113" s="70"/>
      <c r="J113" s="70"/>
      <c r="K113" s="70"/>
      <c r="L113" s="70"/>
      <c r="M113" s="70"/>
      <c r="N113" s="70"/>
    </row>
    <row r="114" spans="1:14" ht="27.75" customHeight="1">
      <c r="A114" s="291"/>
      <c r="B114" s="292"/>
      <c r="C114" s="292"/>
      <c r="D114" s="292"/>
      <c r="E114" s="292"/>
      <c r="F114" s="292"/>
      <c r="G114" s="292"/>
      <c r="H114" s="293"/>
      <c r="I114" s="70"/>
      <c r="J114" s="70"/>
      <c r="K114" s="70"/>
      <c r="L114" s="70"/>
      <c r="M114" s="70"/>
      <c r="N114" s="70"/>
    </row>
    <row r="115" spans="1:14" ht="15" customHeight="1">
      <c r="A115" s="179"/>
      <c r="B115" s="180"/>
      <c r="C115" s="180"/>
      <c r="D115" s="180"/>
      <c r="E115" s="180"/>
      <c r="F115" s="180"/>
      <c r="G115" s="180"/>
      <c r="H115" s="111"/>
      <c r="I115" s="70"/>
      <c r="J115" s="70"/>
      <c r="K115" s="70"/>
      <c r="L115" s="70"/>
      <c r="M115" s="70"/>
      <c r="N115" s="70"/>
    </row>
    <row r="116" spans="1:14" ht="15" customHeight="1">
      <c r="A116" s="179"/>
      <c r="B116" s="180"/>
      <c r="C116" s="180"/>
      <c r="D116" s="180"/>
      <c r="E116" s="180"/>
      <c r="F116" s="180"/>
      <c r="G116" s="180"/>
      <c r="H116" s="111"/>
      <c r="I116" s="70"/>
      <c r="J116" s="70"/>
      <c r="K116" s="70"/>
      <c r="L116" s="70"/>
      <c r="M116" s="70"/>
      <c r="N116" s="70"/>
    </row>
    <row r="117" spans="1:14" ht="15" customHeight="1">
      <c r="A117" s="179"/>
      <c r="B117" s="180"/>
      <c r="C117" s="180"/>
      <c r="D117" s="180"/>
      <c r="E117" s="180"/>
      <c r="F117" s="180"/>
      <c r="G117" s="180"/>
      <c r="H117" s="111"/>
      <c r="I117" s="70"/>
      <c r="J117" s="70"/>
      <c r="K117" s="70"/>
      <c r="L117" s="70"/>
      <c r="M117" s="70"/>
      <c r="N117" s="70"/>
    </row>
    <row r="118" spans="1:14" ht="15" customHeight="1">
      <c r="A118" s="179"/>
      <c r="B118" s="180"/>
      <c r="C118" s="180"/>
      <c r="D118" s="180"/>
      <c r="E118" s="180"/>
      <c r="F118" s="180"/>
      <c r="G118" s="180"/>
      <c r="H118" s="111"/>
      <c r="I118" s="70"/>
      <c r="J118" s="70"/>
      <c r="K118" s="70"/>
      <c r="L118" s="70"/>
      <c r="M118" s="70"/>
      <c r="N118" s="70"/>
    </row>
    <row r="119" spans="1:14" ht="15" customHeight="1">
      <c r="A119" s="179"/>
      <c r="B119" s="180"/>
      <c r="C119" s="180"/>
      <c r="D119" s="180"/>
      <c r="E119" s="180"/>
      <c r="F119" s="180"/>
      <c r="G119" s="180"/>
      <c r="H119" s="111"/>
      <c r="I119" s="70"/>
      <c r="J119" s="70"/>
      <c r="K119" s="70"/>
      <c r="L119" s="70"/>
      <c r="M119" s="70"/>
      <c r="N119" s="70"/>
    </row>
    <row r="120" spans="1:14" ht="15" customHeight="1">
      <c r="A120" s="179"/>
      <c r="B120" s="180"/>
      <c r="C120" s="180"/>
      <c r="D120" s="180"/>
      <c r="E120" s="180"/>
      <c r="F120" s="180"/>
      <c r="G120" s="180"/>
      <c r="H120" s="111"/>
      <c r="I120" s="70"/>
      <c r="J120" s="70"/>
      <c r="K120" s="70"/>
      <c r="L120" s="70"/>
      <c r="M120" s="70"/>
      <c r="N120" s="70"/>
    </row>
    <row r="121" spans="1:14" ht="15" customHeight="1">
      <c r="A121" s="179"/>
      <c r="B121" s="180"/>
      <c r="C121" s="180"/>
      <c r="D121" s="180"/>
      <c r="E121" s="180"/>
      <c r="F121" s="180"/>
      <c r="G121" s="180"/>
      <c r="H121" s="111"/>
      <c r="I121" s="70"/>
      <c r="J121" s="70"/>
      <c r="K121" s="70"/>
      <c r="L121" s="70"/>
      <c r="M121" s="70"/>
      <c r="N121" s="70"/>
    </row>
    <row r="122" spans="1:14" ht="15" customHeight="1">
      <c r="A122" s="179"/>
      <c r="B122" s="180"/>
      <c r="C122" s="180"/>
      <c r="D122" s="180"/>
      <c r="E122" s="180"/>
      <c r="F122" s="180"/>
      <c r="G122" s="180"/>
      <c r="H122" s="111"/>
      <c r="I122" s="70"/>
      <c r="J122" s="70"/>
      <c r="K122" s="70"/>
      <c r="L122" s="70"/>
      <c r="M122" s="70"/>
      <c r="N122" s="70"/>
    </row>
    <row r="123" spans="1:14" ht="15" customHeight="1">
      <c r="A123" s="179"/>
      <c r="B123" s="180"/>
      <c r="C123" s="180"/>
      <c r="D123" s="180"/>
      <c r="E123" s="180"/>
      <c r="F123" s="180"/>
      <c r="G123" s="180"/>
      <c r="H123" s="111"/>
      <c r="I123" s="70"/>
      <c r="J123" s="70"/>
      <c r="K123" s="70"/>
      <c r="L123" s="70"/>
      <c r="M123" s="70"/>
      <c r="N123" s="70"/>
    </row>
    <row r="124" spans="1:14" ht="15" customHeight="1">
      <c r="A124" s="179"/>
      <c r="B124" s="180"/>
      <c r="C124" s="180"/>
      <c r="D124" s="180"/>
      <c r="E124" s="180"/>
      <c r="F124" s="180"/>
      <c r="G124" s="180"/>
      <c r="H124" s="111"/>
      <c r="I124" s="70"/>
      <c r="J124" s="70"/>
      <c r="K124" s="70"/>
      <c r="L124" s="70"/>
      <c r="M124" s="70"/>
      <c r="N124" s="70"/>
    </row>
    <row r="125" spans="1:14" ht="15" customHeight="1">
      <c r="A125" s="179"/>
      <c r="B125" s="180"/>
      <c r="C125" s="180"/>
      <c r="D125" s="180"/>
      <c r="E125" s="180"/>
      <c r="F125" s="180"/>
      <c r="G125" s="180"/>
      <c r="H125" s="111"/>
      <c r="I125" s="70"/>
      <c r="J125" s="70"/>
      <c r="K125" s="70"/>
      <c r="L125" s="70"/>
      <c r="M125" s="70"/>
      <c r="N125" s="70"/>
    </row>
    <row r="126" spans="1:14" ht="15" customHeight="1">
      <c r="A126" s="179"/>
      <c r="B126" s="180"/>
      <c r="C126" s="180"/>
      <c r="D126" s="180"/>
      <c r="E126" s="180"/>
      <c r="F126" s="180"/>
      <c r="G126" s="180"/>
      <c r="H126" s="111"/>
      <c r="I126" s="70"/>
      <c r="J126" s="70"/>
      <c r="K126" s="70"/>
      <c r="L126" s="70"/>
      <c r="M126" s="70"/>
      <c r="N126" s="70"/>
    </row>
    <row r="127" spans="1:14" ht="15" customHeight="1">
      <c r="A127" s="179"/>
      <c r="B127" s="180"/>
      <c r="C127" s="180"/>
      <c r="D127" s="180"/>
      <c r="E127" s="180"/>
      <c r="F127" s="180"/>
      <c r="G127" s="180"/>
      <c r="H127" s="111"/>
      <c r="I127" s="70"/>
      <c r="J127" s="70"/>
      <c r="K127" s="70"/>
      <c r="L127" s="70"/>
      <c r="M127" s="70"/>
      <c r="N127" s="70"/>
    </row>
    <row r="128" spans="1:14" ht="15" customHeight="1">
      <c r="A128" s="179"/>
      <c r="B128" s="180"/>
      <c r="C128" s="180"/>
      <c r="D128" s="180"/>
      <c r="E128" s="180"/>
      <c r="F128" s="180"/>
      <c r="G128" s="180"/>
      <c r="H128" s="111"/>
      <c r="I128" s="70"/>
      <c r="J128" s="70"/>
      <c r="K128" s="70"/>
      <c r="L128" s="70"/>
      <c r="M128" s="70"/>
      <c r="N128" s="70"/>
    </row>
    <row r="129" spans="1:14" ht="15" customHeight="1">
      <c r="A129" s="179"/>
      <c r="B129" s="180"/>
      <c r="C129" s="180"/>
      <c r="D129" s="180"/>
      <c r="E129" s="180"/>
      <c r="F129" s="180"/>
      <c r="G129" s="180"/>
      <c r="H129" s="111"/>
      <c r="I129" s="70"/>
      <c r="J129" s="70"/>
      <c r="K129" s="70"/>
      <c r="L129" s="70"/>
      <c r="M129" s="70"/>
      <c r="N129" s="70"/>
    </row>
    <row r="130" spans="1:14" ht="15" customHeight="1">
      <c r="A130" s="179"/>
      <c r="B130" s="180"/>
      <c r="C130" s="180"/>
      <c r="D130" s="180"/>
      <c r="E130" s="180"/>
      <c r="F130" s="180"/>
      <c r="G130" s="180"/>
      <c r="H130" s="111"/>
      <c r="I130" s="70"/>
      <c r="J130" s="70"/>
      <c r="K130" s="70"/>
      <c r="L130" s="70"/>
      <c r="M130" s="70"/>
      <c r="N130" s="70"/>
    </row>
    <row r="131" spans="1:14" ht="15" customHeight="1">
      <c r="A131" s="179"/>
      <c r="B131" s="180"/>
      <c r="C131" s="180"/>
      <c r="D131" s="180"/>
      <c r="E131" s="180"/>
      <c r="F131" s="180"/>
      <c r="G131" s="180"/>
      <c r="H131" s="111"/>
      <c r="I131" s="70"/>
      <c r="J131" s="70"/>
      <c r="K131" s="70"/>
      <c r="L131" s="70"/>
      <c r="M131" s="70"/>
      <c r="N131" s="70"/>
    </row>
    <row r="132" spans="1:14" ht="15" customHeight="1">
      <c r="A132" s="118" t="s">
        <v>395</v>
      </c>
      <c r="B132" s="180"/>
      <c r="C132" s="180"/>
      <c r="D132" s="180"/>
      <c r="E132" s="180"/>
      <c r="F132" s="180"/>
      <c r="G132" s="180"/>
      <c r="H132" s="111"/>
      <c r="I132" s="70"/>
      <c r="J132" s="70"/>
      <c r="K132" s="70"/>
      <c r="L132" s="70"/>
      <c r="M132" s="70"/>
      <c r="N132" s="70"/>
    </row>
    <row r="133" spans="1:14" ht="15" customHeight="1">
      <c r="A133" s="179"/>
      <c r="B133" s="180"/>
      <c r="C133" s="180"/>
      <c r="D133" s="180"/>
      <c r="E133" s="180"/>
      <c r="F133" s="180"/>
      <c r="G133" s="180"/>
      <c r="H133" s="111"/>
      <c r="I133" s="70"/>
      <c r="J133" s="70"/>
      <c r="K133" s="70"/>
      <c r="L133" s="70"/>
      <c r="M133" s="70"/>
      <c r="N133" s="70"/>
    </row>
    <row r="134" spans="1:14" ht="15" customHeight="1">
      <c r="A134" s="288" t="s">
        <v>400</v>
      </c>
      <c r="B134" s="289"/>
      <c r="C134" s="289"/>
      <c r="D134" s="289"/>
      <c r="E134" s="289"/>
      <c r="F134" s="289"/>
      <c r="G134" s="289"/>
      <c r="H134" s="290"/>
      <c r="I134" s="70"/>
      <c r="J134" s="70"/>
      <c r="K134" s="70"/>
      <c r="L134" s="70"/>
      <c r="M134" s="70"/>
      <c r="N134" s="70"/>
    </row>
    <row r="135" spans="1:14" ht="15" customHeight="1">
      <c r="A135" s="288"/>
      <c r="B135" s="289"/>
      <c r="C135" s="289"/>
      <c r="D135" s="289"/>
      <c r="E135" s="289"/>
      <c r="F135" s="289"/>
      <c r="G135" s="289"/>
      <c r="H135" s="290"/>
      <c r="I135" s="70"/>
      <c r="J135" s="70"/>
      <c r="K135" s="70"/>
      <c r="L135" s="70"/>
      <c r="M135" s="70"/>
      <c r="N135" s="70"/>
    </row>
    <row r="136" spans="1:14" ht="15" customHeight="1">
      <c r="A136" s="288"/>
      <c r="B136" s="289"/>
      <c r="C136" s="289"/>
      <c r="D136" s="289"/>
      <c r="E136" s="289"/>
      <c r="F136" s="289"/>
      <c r="G136" s="289"/>
      <c r="H136" s="290"/>
      <c r="I136" s="70"/>
      <c r="J136" s="70"/>
      <c r="K136" s="70"/>
      <c r="L136" s="70"/>
      <c r="M136" s="70"/>
      <c r="N136" s="70"/>
    </row>
    <row r="137" spans="1:14" ht="15.75" thickBot="1">
      <c r="A137" s="112"/>
      <c r="B137" s="113"/>
      <c r="C137" s="113"/>
      <c r="D137" s="113"/>
      <c r="E137" s="113"/>
      <c r="F137" s="113"/>
      <c r="G137" s="113"/>
      <c r="H137" s="114"/>
      <c r="I137" s="70"/>
      <c r="J137" s="70"/>
      <c r="K137" s="70"/>
      <c r="L137" s="70"/>
      <c r="M137" s="70"/>
      <c r="N137" s="70"/>
    </row>
  </sheetData>
  <sheetProtection algorithmName="SHA-512" hashValue="OFDFxZnntEAz0FT/PSol6raMSd5uP3YKN2Y0z+GzYHXcDUS+1DaImKwHXjftdkDCO55xQ2ZPidQuwaRetrIpbQ==" saltValue="/QDLGvW6UfXQiQL1ycD33w==" spinCount="100000" sheet="1" objects="1" scenarios="1"/>
  <mergeCells count="14">
    <mergeCell ref="A88:H88"/>
    <mergeCell ref="A90:H91"/>
    <mergeCell ref="A111:H111"/>
    <mergeCell ref="A112:H114"/>
    <mergeCell ref="A134:H136"/>
    <mergeCell ref="A20:H21"/>
    <mergeCell ref="A40:H40"/>
    <mergeCell ref="A42:H45"/>
    <mergeCell ref="A65:H65"/>
    <mergeCell ref="A1:E4"/>
    <mergeCell ref="F1:G3"/>
    <mergeCell ref="A6:G7"/>
    <mergeCell ref="A8:H9"/>
    <mergeCell ref="A18:H18"/>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7A1AD-85C7-4E96-A974-FB29D7D5587A}">
  <sheetPr>
    <tabColor theme="9" tint="0.39997558519241921"/>
  </sheetPr>
  <dimension ref="A1:N50"/>
  <sheetViews>
    <sheetView zoomScale="87" zoomScaleNormal="87" workbookViewId="0">
      <selection activeCell="K23" sqref="K23"/>
    </sheetView>
  </sheetViews>
  <sheetFormatPr baseColWidth="10" defaultRowHeight="15"/>
  <cols>
    <col min="1" max="1" width="21" style="70" customWidth="1"/>
    <col min="2" max="2" width="23.28515625" style="70" customWidth="1"/>
    <col min="3" max="4" width="18.140625" style="70" customWidth="1"/>
    <col min="5" max="5" width="20.28515625" style="70" customWidth="1"/>
    <col min="6" max="6" width="11.42578125" style="70"/>
    <col min="7" max="7" width="15.28515625" style="70" customWidth="1"/>
    <col min="8" max="14" width="11.42578125" style="94"/>
    <col min="15" max="16384" width="11.42578125" style="70"/>
  </cols>
  <sheetData>
    <row r="1" spans="1:8">
      <c r="A1" s="304" t="s">
        <v>343</v>
      </c>
      <c r="B1" s="305"/>
      <c r="C1" s="305"/>
      <c r="D1" s="305"/>
      <c r="E1" s="305"/>
      <c r="F1" s="307"/>
      <c r="G1" s="307"/>
      <c r="H1" s="203"/>
    </row>
    <row r="2" spans="1:8">
      <c r="A2" s="306"/>
      <c r="B2" s="295"/>
      <c r="C2" s="295"/>
      <c r="D2" s="295"/>
      <c r="E2" s="295"/>
      <c r="F2" s="296"/>
      <c r="G2" s="296"/>
      <c r="H2" s="84"/>
    </row>
    <row r="3" spans="1:8">
      <c r="A3" s="306"/>
      <c r="B3" s="295"/>
      <c r="C3" s="295"/>
      <c r="D3" s="295"/>
      <c r="E3" s="295"/>
      <c r="F3" s="296"/>
      <c r="G3" s="296"/>
      <c r="H3" s="84"/>
    </row>
    <row r="4" spans="1:8">
      <c r="A4" s="306"/>
      <c r="B4" s="295"/>
      <c r="C4" s="295"/>
      <c r="D4" s="295"/>
      <c r="E4" s="295"/>
      <c r="F4" s="201"/>
      <c r="G4" s="201"/>
      <c r="H4" s="84"/>
    </row>
    <row r="5" spans="1:8">
      <c r="A5" s="204"/>
      <c r="B5" s="202"/>
      <c r="C5" s="202"/>
      <c r="D5" s="202"/>
      <c r="E5" s="202"/>
      <c r="F5" s="201"/>
      <c r="G5" s="201"/>
      <c r="H5" s="84"/>
    </row>
    <row r="6" spans="1:8">
      <c r="A6" s="308" t="s">
        <v>350</v>
      </c>
      <c r="B6" s="309"/>
      <c r="C6" s="309"/>
      <c r="D6" s="309"/>
      <c r="E6" s="309"/>
      <c r="F6" s="309"/>
      <c r="G6" s="309"/>
      <c r="H6" s="84"/>
    </row>
    <row r="7" spans="1:8">
      <c r="A7" s="308"/>
      <c r="B7" s="309"/>
      <c r="C7" s="309"/>
      <c r="D7" s="309"/>
      <c r="E7" s="309"/>
      <c r="F7" s="309"/>
      <c r="G7" s="309"/>
      <c r="H7" s="84"/>
    </row>
    <row r="8" spans="1:8" ht="15" customHeight="1">
      <c r="A8" s="310" t="s">
        <v>401</v>
      </c>
      <c r="B8" s="311"/>
      <c r="C8" s="311"/>
      <c r="D8" s="311"/>
      <c r="E8" s="311"/>
      <c r="F8" s="311"/>
      <c r="G8" s="311"/>
      <c r="H8" s="111"/>
    </row>
    <row r="9" spans="1:8" ht="15" customHeight="1">
      <c r="A9" s="310"/>
      <c r="B9" s="311"/>
      <c r="C9" s="311"/>
      <c r="D9" s="311"/>
      <c r="E9" s="311"/>
      <c r="F9" s="311"/>
      <c r="G9" s="311"/>
      <c r="H9" s="111"/>
    </row>
    <row r="10" spans="1:8" ht="15" customHeight="1">
      <c r="A10" s="310"/>
      <c r="B10" s="311"/>
      <c r="C10" s="311"/>
      <c r="D10" s="311"/>
      <c r="E10" s="311"/>
      <c r="F10" s="311"/>
      <c r="G10" s="311"/>
      <c r="H10" s="111"/>
    </row>
    <row r="11" spans="1:8" ht="25.5" customHeight="1">
      <c r="A11" s="310"/>
      <c r="B11" s="311"/>
      <c r="C11" s="311"/>
      <c r="D11" s="311"/>
      <c r="E11" s="311"/>
      <c r="F11" s="311"/>
      <c r="G11" s="311"/>
      <c r="H11" s="111"/>
    </row>
    <row r="12" spans="1:8" ht="15" customHeight="1">
      <c r="A12" s="121"/>
      <c r="B12" s="120"/>
      <c r="C12" s="120"/>
      <c r="D12" s="120"/>
      <c r="E12" s="120"/>
      <c r="F12" s="120"/>
      <c r="G12" s="120"/>
      <c r="H12" s="111"/>
    </row>
    <row r="13" spans="1:8" ht="15" customHeight="1">
      <c r="A13" s="121"/>
      <c r="B13" s="120"/>
      <c r="C13" s="120"/>
      <c r="D13" s="120"/>
      <c r="E13" s="120"/>
      <c r="F13" s="120"/>
      <c r="G13" s="120"/>
      <c r="H13" s="111"/>
    </row>
    <row r="14" spans="1:8" ht="15" customHeight="1">
      <c r="A14" s="121"/>
      <c r="B14" s="120"/>
      <c r="C14" s="120"/>
      <c r="D14" s="120"/>
      <c r="E14" s="120"/>
      <c r="F14" s="120"/>
      <c r="G14" s="120"/>
      <c r="H14" s="111"/>
    </row>
    <row r="15" spans="1:8" ht="15" customHeight="1">
      <c r="A15" s="121"/>
      <c r="B15" s="120"/>
      <c r="C15" s="120"/>
      <c r="D15" s="120"/>
      <c r="E15" s="120"/>
      <c r="F15" s="120"/>
      <c r="G15" s="120"/>
      <c r="H15" s="111"/>
    </row>
    <row r="16" spans="1:8" ht="15" customHeight="1">
      <c r="A16" s="121"/>
      <c r="B16" s="120"/>
      <c r="C16" s="120"/>
      <c r="D16" s="120"/>
      <c r="E16" s="120"/>
      <c r="F16" s="120"/>
      <c r="G16" s="120"/>
      <c r="H16" s="111"/>
    </row>
    <row r="17" spans="1:8" ht="15" customHeight="1">
      <c r="A17" s="121"/>
      <c r="B17" s="120"/>
      <c r="C17" s="120"/>
      <c r="D17" s="120"/>
      <c r="E17" s="120"/>
      <c r="F17" s="120"/>
      <c r="G17" s="120"/>
      <c r="H17" s="111"/>
    </row>
    <row r="18" spans="1:8" ht="15" customHeight="1">
      <c r="A18" s="121"/>
      <c r="B18" s="120"/>
      <c r="C18" s="120"/>
      <c r="D18" s="120"/>
      <c r="E18" s="120"/>
      <c r="F18" s="120"/>
      <c r="G18" s="120"/>
      <c r="H18" s="111"/>
    </row>
    <row r="19" spans="1:8" ht="15" customHeight="1">
      <c r="A19" s="121"/>
      <c r="B19" s="120"/>
      <c r="C19" s="120"/>
      <c r="D19" s="120"/>
      <c r="E19" s="120"/>
      <c r="F19" s="120"/>
      <c r="G19" s="120"/>
      <c r="H19" s="111"/>
    </row>
    <row r="20" spans="1:8" ht="15" customHeight="1">
      <c r="A20" s="121"/>
      <c r="B20" s="120"/>
      <c r="C20" s="120"/>
      <c r="D20" s="120"/>
      <c r="E20" s="120"/>
      <c r="F20" s="120"/>
      <c r="G20" s="120"/>
      <c r="H20" s="111"/>
    </row>
    <row r="21" spans="1:8" ht="15" customHeight="1">
      <c r="A21" s="121"/>
      <c r="B21" s="120"/>
      <c r="C21" s="120"/>
      <c r="D21" s="120"/>
      <c r="E21" s="120"/>
      <c r="F21" s="120"/>
      <c r="G21" s="120"/>
      <c r="H21" s="111"/>
    </row>
    <row r="22" spans="1:8" ht="15" customHeight="1">
      <c r="A22" s="121"/>
      <c r="B22" s="120"/>
      <c r="C22" s="120"/>
      <c r="D22" s="120"/>
      <c r="E22" s="120"/>
      <c r="F22" s="120"/>
      <c r="G22" s="120"/>
      <c r="H22" s="111"/>
    </row>
    <row r="23" spans="1:8" ht="15" customHeight="1">
      <c r="A23" s="121"/>
      <c r="B23" s="120"/>
      <c r="C23" s="120"/>
      <c r="D23" s="120"/>
      <c r="E23" s="120"/>
      <c r="F23" s="120"/>
      <c r="G23" s="120"/>
      <c r="H23" s="111"/>
    </row>
    <row r="24" spans="1:8" ht="15" customHeight="1">
      <c r="A24" s="121"/>
      <c r="B24" s="120"/>
      <c r="C24" s="120"/>
      <c r="D24" s="120"/>
      <c r="E24" s="120"/>
      <c r="F24" s="120"/>
      <c r="G24" s="120"/>
      <c r="H24" s="111"/>
    </row>
    <row r="25" spans="1:8" ht="15" customHeight="1">
      <c r="A25" s="121"/>
      <c r="B25" s="120"/>
      <c r="C25" s="120"/>
      <c r="D25" s="120"/>
      <c r="E25" s="120"/>
      <c r="F25" s="120"/>
      <c r="G25" s="120"/>
      <c r="H25" s="111"/>
    </row>
    <row r="26" spans="1:8" ht="15" customHeight="1">
      <c r="A26" s="121"/>
      <c r="B26" s="120"/>
      <c r="C26" s="120"/>
      <c r="D26" s="120"/>
      <c r="E26" s="120"/>
      <c r="F26" s="120"/>
      <c r="G26" s="120"/>
      <c r="H26" s="111"/>
    </row>
    <row r="27" spans="1:8" ht="15" customHeight="1">
      <c r="A27" s="121"/>
      <c r="B27" s="120"/>
      <c r="C27" s="120"/>
      <c r="D27" s="120"/>
      <c r="E27" s="120"/>
      <c r="F27" s="120"/>
      <c r="G27" s="120"/>
      <c r="H27" s="111"/>
    </row>
    <row r="28" spans="1:8" ht="15" customHeight="1">
      <c r="A28" s="117" t="s">
        <v>397</v>
      </c>
      <c r="B28" s="120"/>
      <c r="C28" s="120"/>
      <c r="D28" s="120"/>
      <c r="E28" s="120"/>
      <c r="F28" s="120"/>
      <c r="G28" s="120"/>
      <c r="H28" s="111"/>
    </row>
    <row r="29" spans="1:8" ht="15" customHeight="1">
      <c r="A29" s="121"/>
      <c r="B29" s="120"/>
      <c r="C29" s="120"/>
      <c r="D29" s="120"/>
      <c r="E29" s="120"/>
      <c r="F29" s="120"/>
      <c r="G29" s="120"/>
      <c r="H29" s="111"/>
    </row>
    <row r="30" spans="1:8" ht="15" customHeight="1">
      <c r="A30" s="121"/>
      <c r="B30" s="120"/>
      <c r="C30" s="120"/>
      <c r="D30" s="120"/>
      <c r="E30" s="120"/>
      <c r="F30" s="120"/>
      <c r="G30" s="120"/>
      <c r="H30" s="111"/>
    </row>
    <row r="31" spans="1:8" ht="15" customHeight="1">
      <c r="A31" s="121"/>
      <c r="B31" s="120"/>
      <c r="C31" s="120"/>
      <c r="D31" s="120"/>
      <c r="E31" s="120"/>
      <c r="F31" s="120"/>
      <c r="G31" s="120"/>
      <c r="H31" s="111"/>
    </row>
    <row r="32" spans="1:8" ht="15" customHeight="1">
      <c r="A32" s="121"/>
      <c r="B32" s="120"/>
      <c r="C32" s="120"/>
      <c r="D32" s="120"/>
      <c r="E32" s="120"/>
      <c r="F32" s="120"/>
      <c r="G32" s="120"/>
      <c r="H32" s="111"/>
    </row>
    <row r="33" spans="1:8" ht="15" customHeight="1">
      <c r="A33" s="121"/>
      <c r="B33" s="120"/>
      <c r="C33" s="120"/>
      <c r="D33" s="120"/>
      <c r="E33" s="120"/>
      <c r="F33" s="120"/>
      <c r="G33" s="120"/>
      <c r="H33" s="111"/>
    </row>
    <row r="34" spans="1:8" ht="15" customHeight="1">
      <c r="A34" s="121"/>
      <c r="B34" s="120"/>
      <c r="C34" s="120"/>
      <c r="D34" s="120"/>
      <c r="E34" s="120"/>
      <c r="F34" s="120"/>
      <c r="G34" s="120"/>
      <c r="H34" s="111"/>
    </row>
    <row r="35" spans="1:8" ht="15" customHeight="1">
      <c r="A35" s="121"/>
      <c r="B35" s="120"/>
      <c r="C35" s="120"/>
      <c r="D35" s="120"/>
      <c r="E35" s="120"/>
      <c r="F35" s="120"/>
      <c r="G35" s="120"/>
      <c r="H35" s="111"/>
    </row>
    <row r="36" spans="1:8" ht="15" customHeight="1">
      <c r="A36" s="121"/>
      <c r="B36" s="120"/>
      <c r="C36" s="120"/>
      <c r="D36" s="120"/>
      <c r="E36" s="120"/>
      <c r="F36" s="120"/>
      <c r="G36" s="120"/>
      <c r="H36" s="111"/>
    </row>
    <row r="37" spans="1:8" ht="15" customHeight="1">
      <c r="A37" s="121"/>
      <c r="B37" s="120"/>
      <c r="C37" s="120"/>
      <c r="D37" s="120"/>
      <c r="E37" s="120"/>
      <c r="F37" s="120"/>
      <c r="G37" s="120"/>
      <c r="H37" s="111"/>
    </row>
    <row r="38" spans="1:8" ht="15" customHeight="1">
      <c r="A38" s="121"/>
      <c r="B38" s="120"/>
      <c r="C38" s="120"/>
      <c r="D38" s="120"/>
      <c r="E38" s="120"/>
      <c r="F38" s="120"/>
      <c r="G38" s="120"/>
      <c r="H38" s="111"/>
    </row>
    <row r="39" spans="1:8" ht="15" customHeight="1">
      <c r="A39" s="121"/>
      <c r="B39" s="120"/>
      <c r="C39" s="120"/>
      <c r="D39" s="120"/>
      <c r="E39" s="120"/>
      <c r="F39" s="120"/>
      <c r="G39" s="120"/>
      <c r="H39" s="111"/>
    </row>
    <row r="40" spans="1:8" ht="15" customHeight="1">
      <c r="A40" s="121"/>
      <c r="B40" s="120"/>
      <c r="C40" s="120"/>
      <c r="D40" s="120"/>
      <c r="E40" s="120"/>
      <c r="F40" s="120"/>
      <c r="G40" s="120"/>
      <c r="H40" s="111"/>
    </row>
    <row r="41" spans="1:8" ht="15" customHeight="1">
      <c r="A41" s="121"/>
      <c r="B41" s="120"/>
      <c r="C41" s="120"/>
      <c r="D41" s="120"/>
      <c r="E41" s="120"/>
      <c r="F41" s="120"/>
      <c r="G41" s="120"/>
      <c r="H41" s="111"/>
    </row>
    <row r="42" spans="1:8" ht="15" customHeight="1">
      <c r="A42" s="121"/>
      <c r="B42" s="120"/>
      <c r="C42" s="120"/>
      <c r="D42" s="120"/>
      <c r="E42" s="120"/>
      <c r="F42" s="120"/>
      <c r="G42" s="120"/>
      <c r="H42" s="111"/>
    </row>
    <row r="43" spans="1:8" ht="15" customHeight="1">
      <c r="A43" s="121"/>
      <c r="B43" s="120"/>
      <c r="C43" s="120"/>
      <c r="D43" s="120"/>
      <c r="E43" s="120"/>
      <c r="F43" s="120"/>
      <c r="G43" s="120"/>
      <c r="H43" s="111"/>
    </row>
    <row r="44" spans="1:8" ht="15" customHeight="1">
      <c r="A44" s="117" t="s">
        <v>397</v>
      </c>
      <c r="B44" s="120"/>
      <c r="C44" s="120"/>
      <c r="D44" s="120"/>
      <c r="E44" s="120"/>
      <c r="F44" s="120"/>
      <c r="G44" s="120"/>
      <c r="H44" s="111"/>
    </row>
    <row r="45" spans="1:8" ht="15" customHeight="1">
      <c r="A45" s="121"/>
      <c r="B45" s="120"/>
      <c r="C45" s="120"/>
      <c r="D45" s="120"/>
      <c r="E45" s="120"/>
      <c r="F45" s="120"/>
      <c r="G45" s="120"/>
      <c r="H45" s="111"/>
    </row>
    <row r="46" spans="1:8" ht="15" customHeight="1">
      <c r="A46" s="310" t="s">
        <v>402</v>
      </c>
      <c r="B46" s="311"/>
      <c r="C46" s="311"/>
      <c r="D46" s="311"/>
      <c r="E46" s="311"/>
      <c r="F46" s="311"/>
      <c r="G46" s="311"/>
      <c r="H46" s="312"/>
    </row>
    <row r="47" spans="1:8" ht="15" customHeight="1">
      <c r="A47" s="310"/>
      <c r="B47" s="311"/>
      <c r="C47" s="311"/>
      <c r="D47" s="311"/>
      <c r="E47" s="311"/>
      <c r="F47" s="311"/>
      <c r="G47" s="311"/>
      <c r="H47" s="312"/>
    </row>
    <row r="48" spans="1:8" ht="15" customHeight="1">
      <c r="A48" s="310"/>
      <c r="B48" s="311"/>
      <c r="C48" s="311"/>
      <c r="D48" s="311"/>
      <c r="E48" s="311"/>
      <c r="F48" s="311"/>
      <c r="G48" s="311"/>
      <c r="H48" s="312"/>
    </row>
    <row r="49" spans="1:8" ht="15" customHeight="1">
      <c r="A49" s="310"/>
      <c r="B49" s="311"/>
      <c r="C49" s="311"/>
      <c r="D49" s="311"/>
      <c r="E49" s="311"/>
      <c r="F49" s="311"/>
      <c r="G49" s="311"/>
      <c r="H49" s="312"/>
    </row>
    <row r="50" spans="1:8" ht="15" customHeight="1" thickBot="1">
      <c r="A50" s="122" t="s">
        <v>352</v>
      </c>
      <c r="B50" s="123"/>
      <c r="C50" s="123"/>
      <c r="D50" s="123"/>
      <c r="E50" s="123"/>
      <c r="F50" s="123"/>
      <c r="G50" s="123"/>
      <c r="H50" s="114"/>
    </row>
  </sheetData>
  <sheetProtection algorithmName="SHA-512" hashValue="3tddKqs8PdOyqaCF4Kmu+C0/T8BMhY929S+6sHHKVpHZwNMAoK4K7YzKDoDASYm/w6KHufLnHtKnDqZx7d8V5w==" saltValue="H0sexP2it+sea9rWrMHoIA==" spinCount="100000" sheet="1" objects="1" scenarios="1"/>
  <mergeCells count="5">
    <mergeCell ref="A1:E4"/>
    <mergeCell ref="F1:G3"/>
    <mergeCell ref="A6:G7"/>
    <mergeCell ref="A8:G11"/>
    <mergeCell ref="A46:H4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INDICE</vt:lpstr>
      <vt:lpstr>1. INTRODUCCION</vt:lpstr>
      <vt:lpstr>2. GENERALIDADES DE LA AUTOEV.</vt:lpstr>
      <vt:lpstr>3. SEGUIMIENTO PROCESO DE AUT.</vt:lpstr>
      <vt:lpstr>4. RESULTADOS TOLIMA</vt:lpstr>
      <vt:lpstr>5. G. DIRECTIVA</vt:lpstr>
      <vt:lpstr>6. G.D. COMPONENTES</vt:lpstr>
      <vt:lpstr>7. G.ACADÉMICA</vt:lpstr>
      <vt:lpstr>8. G.A. COMPONENTES</vt:lpstr>
      <vt:lpstr>9. G.ADMINISTRATIVA</vt:lpstr>
      <vt:lpstr>10. G.A.COMPONENTES</vt:lpstr>
      <vt:lpstr>11. G.COMUNITARIA</vt:lpstr>
      <vt:lpstr>12.G.C.COMPONENTES</vt:lpstr>
      <vt:lpstr>13. ANALISIS CUALITATIVO</vt:lpstr>
      <vt:lpstr>14.I.E. CON AREAS EN EXISTENCIA</vt:lpstr>
      <vt:lpstr>15. POR MUNICIPIO</vt:lpstr>
      <vt:lpstr>16. CONCLUSIONES</vt:lpstr>
      <vt:lpstr>17. BIBLIOGRAFÍA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Fredy Ortiz Cepeda</dc:creator>
  <cp:lastModifiedBy>GEIDY KATHERINE HERNANDEZ CARRILLO</cp:lastModifiedBy>
  <cp:lastPrinted>2015-05-19T13:54:47Z</cp:lastPrinted>
  <dcterms:created xsi:type="dcterms:W3CDTF">2015-04-13T20:26:07Z</dcterms:created>
  <dcterms:modified xsi:type="dcterms:W3CDTF">2021-01-25T16:10:44Z</dcterms:modified>
</cp:coreProperties>
</file>